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utex\YandexDisk\Arta\#-Соревнования\2025_03_16 Спринт Марьино\"/>
    </mc:Choice>
  </mc:AlternateContent>
  <xr:revisionPtr revIDLastSave="0" documentId="13_ncr:1_{66D8F0FD-D77B-49B3-A43D-57488781D6B6}" xr6:coauthVersionLast="47" xr6:coauthVersionMax="47" xr10:uidLastSave="{00000000-0000-0000-0000-000000000000}"/>
  <bookViews>
    <workbookView xWindow="6540" yWindow="765" windowWidth="18900" windowHeight="14145" tabRatio="714" activeTab="2" xr2:uid="{00000000-000D-0000-FFFF-FFFF00000000}"/>
  </bookViews>
  <sheets>
    <sheet name="СОСТАВЫ" sheetId="61" r:id="rId1"/>
    <sheet name="расчёт" sheetId="66" r:id="rId2"/>
    <sheet name="ЭСТАФЕТА" sheetId="67" r:id="rId3"/>
    <sheet name="ЭСТпрост" sheetId="49" r:id="rId4"/>
    <sheet name="ЛИЧНОЕ" sheetId="64" r:id="rId5"/>
  </sheets>
  <externalReferences>
    <externalReference r:id="rId6"/>
  </externalReferences>
  <definedNames>
    <definedName name="_xlnm._FilterDatabase" localSheetId="0" hidden="1">СОСТАВЫ!#REF!</definedName>
    <definedName name="base" localSheetId="4">#REF!</definedName>
    <definedName name="base" localSheetId="0">#REF!</definedName>
    <definedName name="base" localSheetId="3">#REF!</definedName>
    <definedName name="base">#REF!</definedName>
    <definedName name="bd" localSheetId="2">#REF!</definedName>
    <definedName name="bd">#REF!</definedName>
    <definedName name="bdd" localSheetId="1">#REF!</definedName>
    <definedName name="bdd">#REF!</definedName>
    <definedName name="db">#REF!</definedName>
    <definedName name="five" localSheetId="4">#REF!</definedName>
    <definedName name="five" localSheetId="0">#REF!</definedName>
    <definedName name="five" localSheetId="3">#REF!</definedName>
    <definedName name="five">#REF!</definedName>
    <definedName name="fo" localSheetId="4">#REF!</definedName>
    <definedName name="fo" localSheetId="0">#REF!</definedName>
    <definedName name="fo" localSheetId="3">#REF!</definedName>
    <definedName name="fo">#REF!</definedName>
    <definedName name="free" localSheetId="4">#REF!</definedName>
    <definedName name="free" localSheetId="0">#REF!</definedName>
    <definedName name="free" localSheetId="3">#REF!</definedName>
    <definedName name="free">#REF!</definedName>
    <definedName name="one" localSheetId="4">#REF!</definedName>
    <definedName name="one" localSheetId="0">#REF!</definedName>
    <definedName name="one" localSheetId="3">#REF!</definedName>
    <definedName name="one">#REF!</definedName>
    <definedName name="RR" localSheetId="4">#REF!</definedName>
    <definedName name="RR" localSheetId="1">#REF!</definedName>
    <definedName name="RR" localSheetId="0">#REF!</definedName>
    <definedName name="RR" localSheetId="3">#REF!</definedName>
    <definedName name="RR">#REF!</definedName>
    <definedName name="RUSL" localSheetId="4">#REF!</definedName>
    <definedName name="RUSL" localSheetId="1">#REF!</definedName>
    <definedName name="RUSL" localSheetId="0">#REF!</definedName>
    <definedName name="RUSL" localSheetId="3">#REF!</definedName>
    <definedName name="RUSL">#REF!</definedName>
    <definedName name="two" localSheetId="4">#REF!</definedName>
    <definedName name="two" localSheetId="0">#REF!</definedName>
    <definedName name="two" localSheetId="3">#REF!</definedName>
    <definedName name="two">#REF!</definedName>
    <definedName name="БД" localSheetId="4">#REF!</definedName>
    <definedName name="БД" localSheetId="1">#REF!</definedName>
    <definedName name="БД" localSheetId="0">#REF!</definedName>
    <definedName name="БД" localSheetId="3">#REF!</definedName>
    <definedName name="БД">#REF!</definedName>
    <definedName name="епкк" localSheetId="4">#REF!</definedName>
    <definedName name="епкк" localSheetId="0">#REF!</definedName>
    <definedName name="епкк" localSheetId="3">#REF!</definedName>
    <definedName name="епкк">#REF!</definedName>
    <definedName name="_xlnm.Print_Titles" localSheetId="0">СОСТАВЫ!$6:$6</definedName>
    <definedName name="_xlnm.Print_Titles" localSheetId="2">ЭСТАФЕТА!$7:$7</definedName>
    <definedName name="кекк" localSheetId="4">#REF!</definedName>
    <definedName name="кекк" localSheetId="0">#REF!</definedName>
    <definedName name="кекк" localSheetId="3">#REF!</definedName>
    <definedName name="кекк">#REF!</definedName>
    <definedName name="нлнн" localSheetId="4">#REF!</definedName>
    <definedName name="нлнн" localSheetId="0">#REF!</definedName>
    <definedName name="нлнн" localSheetId="3">#REF!</definedName>
    <definedName name="нлнн">#REF!</definedName>
    <definedName name="_xlnm.Print_Area" localSheetId="4">ЛИЧНОЕ!$B$1:$H$34</definedName>
    <definedName name="_xlnm.Print_Area" localSheetId="1">расчёт!$A$2:$O$75</definedName>
    <definedName name="_xlnm.Print_Area" localSheetId="0">СОСТАВЫ!$B$1:$F$42</definedName>
    <definedName name="_xlnm.Print_Area" localSheetId="2">ЭСТАФЕТА!$A$1:$H$61</definedName>
    <definedName name="_xlnm.Print_Area" localSheetId="3">ЭСТпрост!$B$1:$N$20</definedName>
    <definedName name="П" localSheetId="4">#REF!</definedName>
    <definedName name="П" localSheetId="0">#REF!</definedName>
    <definedName name="П" localSheetId="3">#REF!</definedName>
    <definedName name="П">#REF!</definedName>
    <definedName name="ПП" localSheetId="4">#REF!</definedName>
    <definedName name="ПП" localSheetId="1">#REF!</definedName>
    <definedName name="ПП" localSheetId="0">#REF!</definedName>
    <definedName name="ПП" localSheetId="3">#REF!</definedName>
    <definedName name="ПП">#REF!</definedName>
    <definedName name="рппрп" localSheetId="4">#REF!</definedName>
    <definedName name="рппрп" localSheetId="0">#REF!</definedName>
    <definedName name="рппрп" localSheetId="3">#REF!</definedName>
    <definedName name="рппрп">#REF!</definedName>
    <definedName name="РусЛист" localSheetId="4">#REF!</definedName>
    <definedName name="РусЛист" localSheetId="1">#REF!</definedName>
    <definedName name="РусЛист" localSheetId="0">#REF!</definedName>
    <definedName name="РусЛист" localSheetId="3">#REF!</definedName>
    <definedName name="РусЛист">#REF!</definedName>
    <definedName name="ФИСЛИСТ">[1]ФисПоинты!$A$3:$H$20000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66" l="1"/>
  <c r="K24" i="66"/>
  <c r="K23" i="66"/>
  <c r="K22" i="66"/>
  <c r="K21" i="66"/>
  <c r="K20" i="66"/>
  <c r="K19" i="66"/>
  <c r="K18" i="66"/>
  <c r="K17" i="66"/>
  <c r="K16" i="66"/>
  <c r="I25" i="66"/>
  <c r="I24" i="66"/>
  <c r="I23" i="66"/>
  <c r="I22" i="66"/>
  <c r="I21" i="66"/>
  <c r="I20" i="66"/>
  <c r="I19" i="66"/>
  <c r="I18" i="66"/>
  <c r="I17" i="66"/>
  <c r="I16" i="66"/>
  <c r="G25" i="66"/>
  <c r="G24" i="66"/>
  <c r="G23" i="66"/>
  <c r="G22" i="66"/>
  <c r="G21" i="66"/>
  <c r="G20" i="66"/>
  <c r="G19" i="66"/>
  <c r="G18" i="66"/>
  <c r="G17" i="66"/>
  <c r="G16" i="66"/>
  <c r="E25" i="66"/>
  <c r="E24" i="66"/>
  <c r="E23" i="66"/>
  <c r="E22" i="66"/>
  <c r="E21" i="66"/>
  <c r="E20" i="66"/>
  <c r="E19" i="66"/>
  <c r="E18" i="66"/>
  <c r="E17" i="66"/>
  <c r="E16" i="66"/>
  <c r="G61" i="67"/>
  <c r="G60" i="67"/>
  <c r="G59" i="67"/>
  <c r="G58" i="67"/>
  <c r="F61" i="67"/>
  <c r="F57" i="67" s="1"/>
  <c r="F60" i="67"/>
  <c r="F59" i="67"/>
  <c r="F58" i="67"/>
  <c r="E58" i="67" s="1"/>
  <c r="G55" i="67"/>
  <c r="G54" i="67"/>
  <c r="G53" i="67"/>
  <c r="G52" i="67"/>
  <c r="F55" i="67"/>
  <c r="F51" i="67" s="1"/>
  <c r="F54" i="67"/>
  <c r="F53" i="67"/>
  <c r="F52" i="67"/>
  <c r="G49" i="67"/>
  <c r="G48" i="67"/>
  <c r="G47" i="67"/>
  <c r="G46" i="67"/>
  <c r="F49" i="67"/>
  <c r="F48" i="67"/>
  <c r="F47" i="67"/>
  <c r="F46" i="67"/>
  <c r="E46" i="67" s="1"/>
  <c r="G43" i="67"/>
  <c r="G42" i="67"/>
  <c r="G41" i="67"/>
  <c r="G40" i="67"/>
  <c r="F43" i="67"/>
  <c r="F42" i="67"/>
  <c r="F41" i="67"/>
  <c r="F40" i="67"/>
  <c r="E40" i="67" s="1"/>
  <c r="G37" i="67"/>
  <c r="G36" i="67"/>
  <c r="G35" i="67"/>
  <c r="G34" i="67"/>
  <c r="F37" i="67"/>
  <c r="F36" i="67"/>
  <c r="F35" i="67"/>
  <c r="F34" i="67"/>
  <c r="E34" i="67" s="1"/>
  <c r="G31" i="67"/>
  <c r="G30" i="67"/>
  <c r="G29" i="67"/>
  <c r="G28" i="67"/>
  <c r="F31" i="67"/>
  <c r="F30" i="67"/>
  <c r="F29" i="67"/>
  <c r="F28" i="67"/>
  <c r="G25" i="67"/>
  <c r="G24" i="67"/>
  <c r="G23" i="67"/>
  <c r="G22" i="67"/>
  <c r="F25" i="67"/>
  <c r="F24" i="67"/>
  <c r="F23" i="67"/>
  <c r="F22" i="67"/>
  <c r="E23" i="67" s="1"/>
  <c r="G19" i="67"/>
  <c r="G18" i="67"/>
  <c r="G17" i="67"/>
  <c r="G16" i="67"/>
  <c r="G13" i="67"/>
  <c r="G12" i="67"/>
  <c r="G11" i="67"/>
  <c r="G10" i="67"/>
  <c r="E60" i="67" l="1"/>
  <c r="E54" i="67"/>
  <c r="E53" i="67"/>
  <c r="E52" i="67"/>
  <c r="E61" i="67"/>
  <c r="E25" i="67"/>
  <c r="E59" i="67"/>
  <c r="E55" i="67"/>
  <c r="E47" i="67"/>
  <c r="E36" i="67"/>
  <c r="E22" i="67"/>
  <c r="E49" i="67"/>
  <c r="E48" i="67"/>
  <c r="E42" i="67"/>
  <c r="E43" i="67"/>
  <c r="E37" i="67"/>
  <c r="E35" i="67"/>
  <c r="E31" i="67"/>
  <c r="E30" i="67"/>
  <c r="E29" i="67"/>
  <c r="E28" i="67"/>
  <c r="E24" i="67"/>
  <c r="E41" i="67"/>
  <c r="F19" i="67" l="1"/>
  <c r="F18" i="67"/>
  <c r="F17" i="67"/>
  <c r="F16" i="67"/>
  <c r="E16" i="67" s="1"/>
  <c r="F13" i="67"/>
  <c r="F12" i="67"/>
  <c r="F11" i="67"/>
  <c r="F10" i="67"/>
  <c r="E19" i="67" l="1"/>
  <c r="E18" i="67"/>
  <c r="E17" i="67"/>
  <c r="V65" i="66" l="1"/>
  <c r="V66" i="66"/>
  <c r="V67" i="66"/>
  <c r="V68" i="66"/>
  <c r="V69" i="66"/>
  <c r="V70" i="66"/>
  <c r="V31" i="66"/>
  <c r="V32" i="66"/>
  <c r="V33" i="66"/>
  <c r="V34" i="66"/>
  <c r="V35" i="66"/>
  <c r="V36" i="66"/>
  <c r="V37" i="66"/>
  <c r="V38" i="66"/>
  <c r="V39" i="66"/>
  <c r="V40" i="66"/>
  <c r="V41" i="66"/>
  <c r="V42" i="66"/>
  <c r="V43" i="66"/>
  <c r="V44" i="66"/>
  <c r="V45" i="66"/>
  <c r="V46" i="66"/>
  <c r="V47" i="66"/>
  <c r="V48" i="66"/>
  <c r="V49" i="66"/>
  <c r="V50" i="66"/>
  <c r="V51" i="66"/>
  <c r="V52" i="66"/>
  <c r="V53" i="66"/>
  <c r="V54" i="66"/>
  <c r="V55" i="66"/>
  <c r="V56" i="66"/>
  <c r="V57" i="66"/>
  <c r="V58" i="66"/>
  <c r="V59" i="66"/>
  <c r="V60" i="66"/>
  <c r="V61" i="66"/>
  <c r="V62" i="66"/>
  <c r="V63" i="66"/>
  <c r="V64" i="66"/>
  <c r="O71" i="66"/>
  <c r="O72" i="66"/>
  <c r="O73" i="66"/>
  <c r="O74" i="66"/>
  <c r="O59" i="66"/>
  <c r="O60" i="66"/>
  <c r="O61" i="66"/>
  <c r="O62" i="66"/>
  <c r="O47" i="66"/>
  <c r="O48" i="66"/>
  <c r="O49" i="66"/>
  <c r="O50" i="66"/>
  <c r="O35" i="66"/>
  <c r="O36" i="66"/>
  <c r="O37" i="66"/>
  <c r="O38" i="66"/>
  <c r="C71" i="66"/>
  <c r="D71" i="66"/>
  <c r="C72" i="66"/>
  <c r="D72" i="66"/>
  <c r="C73" i="66"/>
  <c r="D73" i="66"/>
  <c r="C74" i="66"/>
  <c r="D74" i="66"/>
  <c r="C59" i="66"/>
  <c r="D59" i="66"/>
  <c r="C60" i="66"/>
  <c r="D60" i="66"/>
  <c r="C61" i="66"/>
  <c r="D61" i="66"/>
  <c r="C62" i="66"/>
  <c r="D62" i="66"/>
  <c r="C47" i="66"/>
  <c r="D47" i="66"/>
  <c r="C48" i="66"/>
  <c r="D48" i="66"/>
  <c r="C49" i="66"/>
  <c r="D49" i="66"/>
  <c r="C50" i="66"/>
  <c r="D50" i="66"/>
  <c r="C35" i="66"/>
  <c r="D35" i="66"/>
  <c r="C36" i="66"/>
  <c r="D36" i="66"/>
  <c r="C37" i="66"/>
  <c r="D37" i="66"/>
  <c r="C38" i="66"/>
  <c r="D38" i="66"/>
  <c r="B22" i="66"/>
  <c r="D22" i="66"/>
  <c r="F22" i="66"/>
  <c r="H22" i="66"/>
  <c r="J22" i="66"/>
  <c r="L22" i="66"/>
  <c r="M22" i="66"/>
  <c r="B23" i="66"/>
  <c r="D23" i="66"/>
  <c r="F23" i="66"/>
  <c r="H23" i="66"/>
  <c r="J23" i="66"/>
  <c r="L23" i="66"/>
  <c r="M23" i="66"/>
  <c r="B24" i="66"/>
  <c r="D24" i="66"/>
  <c r="F24" i="66"/>
  <c r="H24" i="66"/>
  <c r="J24" i="66"/>
  <c r="L24" i="66"/>
  <c r="M24" i="66"/>
  <c r="B25" i="66"/>
  <c r="D25" i="66"/>
  <c r="F25" i="66"/>
  <c r="H25" i="66"/>
  <c r="J25" i="66"/>
  <c r="L25" i="66"/>
  <c r="M25" i="66"/>
  <c r="A22" i="66"/>
  <c r="A23" i="66"/>
  <c r="A24" i="66"/>
  <c r="A25" i="66"/>
  <c r="E74" i="66"/>
  <c r="E62" i="66"/>
  <c r="E50" i="66"/>
  <c r="E38" i="66"/>
  <c r="E73" i="66"/>
  <c r="E61" i="66"/>
  <c r="E49" i="66"/>
  <c r="E37" i="66"/>
  <c r="G38" i="61"/>
  <c r="E72" i="66" s="1"/>
  <c r="G37" i="61"/>
  <c r="E60" i="66" s="1"/>
  <c r="G36" i="61"/>
  <c r="E48" i="66" s="1"/>
  <c r="G35" i="61"/>
  <c r="E36" i="66" s="1"/>
  <c r="G34" i="61"/>
  <c r="E71" i="66" s="1"/>
  <c r="G33" i="61"/>
  <c r="E59" i="66" s="1"/>
  <c r="G32" i="61"/>
  <c r="E47" i="66" s="1"/>
  <c r="G31" i="61"/>
  <c r="E35" i="66" s="1"/>
  <c r="C23" i="66" l="1"/>
  <c r="C51" i="67" s="1"/>
  <c r="B51" i="67"/>
  <c r="C25" i="66"/>
  <c r="C24" i="66"/>
  <c r="B57" i="67"/>
  <c r="C22" i="66"/>
  <c r="C45" i="67" s="1"/>
  <c r="B45" i="67"/>
  <c r="H4" i="67"/>
  <c r="A5" i="67"/>
  <c r="A4" i="67"/>
  <c r="A1" i="67"/>
  <c r="F9" i="67"/>
  <c r="E10" i="67"/>
  <c r="E11" i="67"/>
  <c r="E12" i="67"/>
  <c r="E13" i="67"/>
  <c r="F15" i="67"/>
  <c r="F21" i="67"/>
  <c r="F27" i="67"/>
  <c r="F33" i="67"/>
  <c r="F39" i="67"/>
  <c r="F45" i="67"/>
  <c r="B61" i="67" l="1"/>
  <c r="B58" i="67"/>
  <c r="B60" i="67"/>
  <c r="B59" i="67"/>
  <c r="H15" i="67"/>
  <c r="B55" i="67"/>
  <c r="B54" i="67"/>
  <c r="B52" i="67"/>
  <c r="B53" i="67"/>
  <c r="H51" i="67"/>
  <c r="H57" i="67"/>
  <c r="B49" i="67"/>
  <c r="B48" i="67"/>
  <c r="B47" i="67"/>
  <c r="B46" i="67"/>
  <c r="H27" i="67"/>
  <c r="H45" i="67"/>
  <c r="H21" i="67"/>
  <c r="H39" i="67"/>
  <c r="H33" i="67"/>
  <c r="C67" i="66"/>
  <c r="D67" i="66"/>
  <c r="C68" i="66"/>
  <c r="D68" i="66"/>
  <c r="C69" i="66"/>
  <c r="D69" i="66"/>
  <c r="C70" i="66"/>
  <c r="D70" i="66"/>
  <c r="D66" i="66"/>
  <c r="D65" i="66"/>
  <c r="C66" i="66"/>
  <c r="C65" i="66"/>
  <c r="C55" i="66"/>
  <c r="D55" i="66"/>
  <c r="C56" i="66"/>
  <c r="D56" i="66"/>
  <c r="C57" i="66"/>
  <c r="D57" i="66"/>
  <c r="C58" i="66"/>
  <c r="D58" i="66"/>
  <c r="D54" i="66"/>
  <c r="D53" i="66"/>
  <c r="C54" i="66"/>
  <c r="C53" i="66"/>
  <c r="C43" i="66"/>
  <c r="D43" i="66"/>
  <c r="C44" i="66"/>
  <c r="D44" i="66"/>
  <c r="C45" i="66"/>
  <c r="D45" i="66"/>
  <c r="C46" i="66"/>
  <c r="D46" i="66"/>
  <c r="D42" i="66"/>
  <c r="D41" i="66"/>
  <c r="C42" i="66"/>
  <c r="C41" i="66"/>
  <c r="C31" i="66"/>
  <c r="D31" i="66"/>
  <c r="C32" i="66"/>
  <c r="D32" i="66"/>
  <c r="C33" i="66"/>
  <c r="D33" i="66"/>
  <c r="C34" i="66"/>
  <c r="D34" i="66"/>
  <c r="D30" i="66"/>
  <c r="D29" i="66"/>
  <c r="C30" i="66"/>
  <c r="C29" i="66"/>
  <c r="H4" i="64"/>
  <c r="B5" i="64"/>
  <c r="B4" i="64"/>
  <c r="B4" i="49"/>
  <c r="B5" i="49"/>
  <c r="N4" i="49"/>
  <c r="B1" i="64"/>
  <c r="B1" i="49"/>
  <c r="G30" i="61"/>
  <c r="E70" i="66" s="1"/>
  <c r="G26" i="61"/>
  <c r="E69" i="66" s="1"/>
  <c r="G22" i="61"/>
  <c r="E68" i="66" s="1"/>
  <c r="G18" i="61"/>
  <c r="E67" i="66" s="1"/>
  <c r="G14" i="61"/>
  <c r="E66" i="66" s="1"/>
  <c r="G10" i="61"/>
  <c r="E65" i="66" s="1"/>
  <c r="G9" i="61"/>
  <c r="E53" i="66" s="1"/>
  <c r="G8" i="61"/>
  <c r="E41" i="66" s="1"/>
  <c r="V30" i="66"/>
  <c r="O67" i="66"/>
  <c r="O68" i="66"/>
  <c r="O69" i="66"/>
  <c r="O70" i="66"/>
  <c r="O66" i="66"/>
  <c r="O55" i="66"/>
  <c r="O56" i="66"/>
  <c r="O57" i="66"/>
  <c r="O58" i="66"/>
  <c r="O54" i="66"/>
  <c r="O43" i="66"/>
  <c r="O44" i="66"/>
  <c r="O45" i="66"/>
  <c r="O46" i="66"/>
  <c r="O42" i="66"/>
  <c r="O31" i="66"/>
  <c r="O32" i="66"/>
  <c r="O33" i="66"/>
  <c r="O34" i="66"/>
  <c r="O30" i="66"/>
  <c r="G29" i="61"/>
  <c r="E58" i="66" s="1"/>
  <c r="G28" i="61"/>
  <c r="E46" i="66" s="1"/>
  <c r="G27" i="61"/>
  <c r="E34" i="66" s="1"/>
  <c r="G25" i="61"/>
  <c r="E57" i="66" s="1"/>
  <c r="G24" i="61"/>
  <c r="E45" i="66" s="1"/>
  <c r="G23" i="61"/>
  <c r="E33" i="66" s="1"/>
  <c r="G21" i="61"/>
  <c r="E56" i="66" s="1"/>
  <c r="G20" i="61"/>
  <c r="E44" i="66" s="1"/>
  <c r="G19" i="61"/>
  <c r="E32" i="66" s="1"/>
  <c r="G17" i="61"/>
  <c r="E55" i="66" s="1"/>
  <c r="G16" i="61"/>
  <c r="E43" i="66" s="1"/>
  <c r="G15" i="61"/>
  <c r="E31" i="66" s="1"/>
  <c r="G13" i="61"/>
  <c r="E54" i="66" s="1"/>
  <c r="G12" i="61"/>
  <c r="E42" i="66" s="1"/>
  <c r="G11" i="61"/>
  <c r="E30" i="66" s="1"/>
  <c r="G7" i="61"/>
  <c r="E29" i="66" s="1"/>
  <c r="M17" i="66"/>
  <c r="M18" i="66"/>
  <c r="M19" i="66"/>
  <c r="M20" i="66"/>
  <c r="M21" i="66"/>
  <c r="M16" i="66"/>
  <c r="L17" i="66"/>
  <c r="L18" i="66"/>
  <c r="L19" i="66"/>
  <c r="L20" i="66"/>
  <c r="L21" i="66"/>
  <c r="L16" i="66"/>
  <c r="J17" i="66"/>
  <c r="J18" i="66"/>
  <c r="J19" i="66"/>
  <c r="J20" i="66"/>
  <c r="J21" i="66"/>
  <c r="J16" i="66"/>
  <c r="H17" i="66"/>
  <c r="H18" i="66"/>
  <c r="H19" i="66"/>
  <c r="H20" i="66"/>
  <c r="H21" i="66"/>
  <c r="H16" i="66"/>
  <c r="F17" i="66"/>
  <c r="F18" i="66"/>
  <c r="F19" i="66"/>
  <c r="F20" i="66"/>
  <c r="F21" i="66"/>
  <c r="F16" i="66"/>
  <c r="A17" i="66"/>
  <c r="B17" i="66"/>
  <c r="A18" i="66"/>
  <c r="B18" i="66"/>
  <c r="A19" i="66"/>
  <c r="B19" i="66"/>
  <c r="A20" i="66"/>
  <c r="B20" i="66"/>
  <c r="A21" i="66"/>
  <c r="B21" i="66"/>
  <c r="B16" i="66"/>
  <c r="A16" i="66"/>
  <c r="D21" i="66"/>
  <c r="D20" i="66"/>
  <c r="D19" i="66"/>
  <c r="D18" i="66"/>
  <c r="D17" i="66"/>
  <c r="D16" i="66"/>
  <c r="C20" i="66" l="1"/>
  <c r="C33" i="67" s="1"/>
  <c r="B33" i="67"/>
  <c r="C18" i="66"/>
  <c r="C21" i="67" s="1"/>
  <c r="B21" i="67"/>
  <c r="C19" i="66"/>
  <c r="C27" i="67" s="1"/>
  <c r="B27" i="67"/>
  <c r="C17" i="66"/>
  <c r="C15" i="67" s="1"/>
  <c r="B15" i="67"/>
  <c r="B9" i="67"/>
  <c r="F66" i="66"/>
  <c r="F67" i="66"/>
  <c r="F68" i="66"/>
  <c r="F69" i="66"/>
  <c r="F70" i="66"/>
  <c r="F71" i="66"/>
  <c r="F72" i="66"/>
  <c r="F73" i="66"/>
  <c r="F74" i="66"/>
  <c r="F65" i="66"/>
  <c r="C21" i="66"/>
  <c r="B39" i="67"/>
  <c r="F54" i="66"/>
  <c r="F55" i="66"/>
  <c r="F56" i="66"/>
  <c r="F57" i="66"/>
  <c r="F58" i="66"/>
  <c r="F59" i="66"/>
  <c r="F60" i="66"/>
  <c r="F61" i="66"/>
  <c r="F62" i="66"/>
  <c r="F53" i="66"/>
  <c r="F42" i="66"/>
  <c r="F43" i="66"/>
  <c r="F44" i="66"/>
  <c r="F45" i="66"/>
  <c r="F46" i="66"/>
  <c r="F47" i="66"/>
  <c r="F48" i="66"/>
  <c r="F49" i="66"/>
  <c r="F50" i="66"/>
  <c r="F41" i="66"/>
  <c r="C16" i="66"/>
  <c r="C9" i="67" s="1"/>
  <c r="F30" i="66"/>
  <c r="F31" i="66"/>
  <c r="F32" i="66"/>
  <c r="F33" i="66"/>
  <c r="F34" i="66"/>
  <c r="F35" i="66"/>
  <c r="F36" i="66"/>
  <c r="F37" i="66"/>
  <c r="F38" i="66"/>
  <c r="F29" i="66"/>
  <c r="F173" i="66"/>
  <c r="B13" i="67" l="1"/>
  <c r="B12" i="67"/>
  <c r="B11" i="67"/>
  <c r="B10" i="67"/>
  <c r="B43" i="67"/>
  <c r="B42" i="67"/>
  <c r="B41" i="67"/>
  <c r="B40" i="67"/>
  <c r="B25" i="67"/>
  <c r="B24" i="67"/>
  <c r="B23" i="67"/>
  <c r="B22" i="67"/>
  <c r="B29" i="67"/>
  <c r="B28" i="67"/>
  <c r="B31" i="67"/>
  <c r="B30" i="67"/>
  <c r="B35" i="67"/>
  <c r="B37" i="67"/>
  <c r="B36" i="67"/>
  <c r="B34" i="67"/>
  <c r="B16" i="67"/>
  <c r="B17" i="67"/>
  <c r="B18" i="67"/>
  <c r="B19" i="67"/>
</calcChain>
</file>

<file path=xl/sharedStrings.xml><?xml version="1.0" encoding="utf-8"?>
<sst xmlns="http://schemas.openxmlformats.org/spreadsheetml/2006/main" count="254" uniqueCount="107">
  <si>
    <t>НОМЕР</t>
  </si>
  <si>
    <t>ГЛАВНЫЙ СУДЬЯ</t>
  </si>
  <si>
    <t>ГЛАВНЫЙ СЕКРЕТАРЬ</t>
  </si>
  <si>
    <t>НОВОСЕЛОВА Н.Н. (ВК, П.ОКТЯБРЬСКИЙ)</t>
  </si>
  <si>
    <t xml:space="preserve">АРТАМОНОВА И.А. </t>
  </si>
  <si>
    <t>МЕСТО</t>
  </si>
  <si>
    <t xml:space="preserve"> РЕЗУЛЬТАТ</t>
  </si>
  <si>
    <t>ГЛАВНЫЙ СЕКРЕТАРЬ:</t>
  </si>
  <si>
    <t>СТАРТОВЫЙ ПРОТОКОЛ</t>
  </si>
  <si>
    <t>ФАМИЛИЯ, ИМЯ</t>
  </si>
  <si>
    <t>ГОД РОЖДЕНИЯ</t>
  </si>
  <si>
    <t>НОМЕР КОМАНДЫ</t>
  </si>
  <si>
    <t>НОМЕР УЧАСТНИКА</t>
  </si>
  <si>
    <t>ИТОГОВЫЙ ПРОТОКОЛ</t>
  </si>
  <si>
    <t>ПЕТРОВ А.В.</t>
  </si>
  <si>
    <t>Результат</t>
  </si>
  <si>
    <t>Место</t>
  </si>
  <si>
    <t>КОМАНДА</t>
  </si>
  <si>
    <t>ОТСТАВАНИЕ</t>
  </si>
  <si>
    <t>ФАМИЛИЯ И ИМЯ</t>
  </si>
  <si>
    <t>Г.Р.</t>
  </si>
  <si>
    <t>Командное</t>
  </si>
  <si>
    <t>Номер</t>
  </si>
  <si>
    <t>Отставание</t>
  </si>
  <si>
    <t>Ст. №</t>
  </si>
  <si>
    <t>Фамилия имя</t>
  </si>
  <si>
    <t>Год рожд.</t>
  </si>
  <si>
    <t>Личное</t>
  </si>
  <si>
    <t>ЭТАП 1</t>
  </si>
  <si>
    <t>ЭТАП 2</t>
  </si>
  <si>
    <t>ЭТАП 3</t>
  </si>
  <si>
    <t>ЭТАП 4</t>
  </si>
  <si>
    <t>Команда</t>
  </si>
  <si>
    <t>Н.К.</t>
  </si>
  <si>
    <t>1 этап</t>
  </si>
  <si>
    <t>2 этап</t>
  </si>
  <si>
    <t>3 этап</t>
  </si>
  <si>
    <t>4 этап</t>
  </si>
  <si>
    <t>Абсолют</t>
  </si>
  <si>
    <t>ЛИЧНОЕ ПЕРВЕНСТВО 3200 м</t>
  </si>
  <si>
    <t>этап 1</t>
  </si>
  <si>
    <t>этап 2</t>
  </si>
  <si>
    <t>этап 3</t>
  </si>
  <si>
    <t>этап 4</t>
  </si>
  <si>
    <t>ЭСТАФЕТА 4х3200 м</t>
  </si>
  <si>
    <t>Результат команды</t>
  </si>
  <si>
    <t>Результат спортсмена</t>
  </si>
  <si>
    <t>ГОД РОЖД.</t>
  </si>
  <si>
    <t>КОМАНДА / ФАМИЛИЯ ИМЯ</t>
  </si>
  <si>
    <t>СТАРТ. №</t>
  </si>
  <si>
    <t>Кубок ГБУ ДО «Московская академия лыжных гонок и биатлона» 
по лыжным гонкам 
«Закрытие зимнего сезона»</t>
  </si>
  <si>
    <r>
      <rPr>
        <b/>
        <sz val="14"/>
        <rFont val="Calibri"/>
        <family val="2"/>
        <charset val="204"/>
        <scheme val="minor"/>
      </rPr>
      <t xml:space="preserve"> МЕСТО ПРОВЕДЕНИЯ:</t>
    </r>
    <r>
      <rPr>
        <sz val="14"/>
        <rFont val="Calibri"/>
        <family val="2"/>
        <charset val="204"/>
        <scheme val="minor"/>
      </rPr>
      <t xml:space="preserve"> г. Москва, ОБЛ "Юго-Восток"</t>
    </r>
  </si>
  <si>
    <r>
      <t xml:space="preserve"> ДАТА ПРОВЕДЕНИЯ:</t>
    </r>
    <r>
      <rPr>
        <sz val="14"/>
        <rFont val="Calibri"/>
        <family val="2"/>
        <charset val="204"/>
        <scheme val="minor"/>
      </rPr>
      <t xml:space="preserve">  16 марта 2025 года</t>
    </r>
  </si>
  <si>
    <t>Крылов Г.Е. - Бабушкино</t>
  </si>
  <si>
    <t>Чудакова В.В. - Бабушкино</t>
  </si>
  <si>
    <t>Тренер - Отделение</t>
  </si>
  <si>
    <t>Юноши 2007-2010 г.р.</t>
  </si>
  <si>
    <r>
      <rPr>
        <b/>
        <sz val="14"/>
        <color theme="1"/>
        <rFont val="Calibri"/>
        <family val="2"/>
        <charset val="204"/>
      </rPr>
      <t xml:space="preserve">НАЧАЛО СОРЕВНОВАНИЙ: </t>
    </r>
    <r>
      <rPr>
        <sz val="14"/>
        <color theme="1"/>
        <rFont val="Calibri"/>
        <family val="2"/>
        <charset val="204"/>
      </rPr>
      <t>13ч 00мин</t>
    </r>
  </si>
  <si>
    <t>Черников Роман</t>
  </si>
  <si>
    <t>Черников Максим</t>
  </si>
  <si>
    <t>Соколов Сергей</t>
  </si>
  <si>
    <t>Соколов Юрий</t>
  </si>
  <si>
    <t>Васильев Владимир</t>
  </si>
  <si>
    <t>Васильев Алексей</t>
  </si>
  <si>
    <t>Андреев Всеволод</t>
  </si>
  <si>
    <t>Андреев Александр</t>
  </si>
  <si>
    <t>Улыбин Андрей</t>
  </si>
  <si>
    <t>Улыбина Татьяна</t>
  </si>
  <si>
    <t>Решетов Никита</t>
  </si>
  <si>
    <t>Решетов Игорь</t>
  </si>
  <si>
    <t>Еремин Николай</t>
  </si>
  <si>
    <t>Еремин Роман</t>
  </si>
  <si>
    <t>Дудакова Н.Н. - Северо-Запад</t>
  </si>
  <si>
    <t>Баранов А.И. - Северо-Запад</t>
  </si>
  <si>
    <t>Сомов В.В. - Аннино</t>
  </si>
  <si>
    <t>331</t>
  </si>
  <si>
    <t>332</t>
  </si>
  <si>
    <t>341</t>
  </si>
  <si>
    <t>342</t>
  </si>
  <si>
    <t>351</t>
  </si>
  <si>
    <t>352</t>
  </si>
  <si>
    <t>361</t>
  </si>
  <si>
    <t>362</t>
  </si>
  <si>
    <t>371</t>
  </si>
  <si>
    <t>372</t>
  </si>
  <si>
    <t>381</t>
  </si>
  <si>
    <t>382</t>
  </si>
  <si>
    <t>391</t>
  </si>
  <si>
    <t>392</t>
  </si>
  <si>
    <t>401</t>
  </si>
  <si>
    <t>402</t>
  </si>
  <si>
    <t>Малинкин Александр</t>
  </si>
  <si>
    <t>Малинкин Алексей</t>
  </si>
  <si>
    <t>ЭСТАФЕТА 4х400 м</t>
  </si>
  <si>
    <t>+00:00:22,68</t>
  </si>
  <si>
    <t>+00:00:24,70</t>
  </si>
  <si>
    <t>+00:00:28,41</t>
  </si>
  <si>
    <t>+00:00:59,31</t>
  </si>
  <si>
    <t>+00:01:04,06</t>
  </si>
  <si>
    <t>+00:01:06,78</t>
  </si>
  <si>
    <t>+00:01:39,22</t>
  </si>
  <si>
    <t>Иванова Анна</t>
  </si>
  <si>
    <t>+00:00:26,00</t>
  </si>
  <si>
    <t>Никитин О.В. - Бабушкино</t>
  </si>
  <si>
    <t>ВК</t>
  </si>
  <si>
    <t>Калачев С.В. - Аннино</t>
  </si>
  <si>
    <t>Иванов Олег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</si>
</sst>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yyyy"/>
    <numFmt numFmtId="165" formatCode="[$-F400]h:mm:ss\ AM/PM"/>
    <numFmt numFmtId="166" formatCode="\+mm:ss.0"/>
    <numFmt numFmtId="167" formatCode="h:mm:ss.0"/>
    <numFmt numFmtId="168" formatCode="hh:mm:ss.0"/>
    <numFmt numFmtId="169" formatCode="mm:ss.00"/>
    <numFmt numFmtId="170" formatCode="\+mm:ss.00"/>
  </numFmts>
  <fonts count="59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6"/>
      <color indexed="8"/>
      <name val="Calibri"/>
      <family val="2"/>
      <charset val="204"/>
      <scheme val="minor"/>
    </font>
    <font>
      <sz val="14"/>
      <name val="Calibri"/>
      <family val="2"/>
      <charset val="204"/>
    </font>
    <font>
      <sz val="14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22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20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6"/>
      <name val="Calibri"/>
      <family val="2"/>
      <charset val="204"/>
      <scheme val="minor"/>
    </font>
    <font>
      <sz val="16"/>
      <color indexed="8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8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b/>
      <sz val="18"/>
      <color indexed="8"/>
      <name val="Calibri"/>
      <family val="2"/>
      <charset val="204"/>
      <scheme val="minor"/>
    </font>
    <font>
      <sz val="18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2"/>
      <name val="Calibri"/>
      <family val="2"/>
      <charset val="204"/>
    </font>
  </fonts>
  <fills count="4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8">
    <xf numFmtId="0" fontId="0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1" applyNumberFormat="0" applyAlignment="0" applyProtection="0"/>
    <xf numFmtId="0" fontId="15" fillId="7" borderId="12" applyNumberFormat="0" applyAlignment="0" applyProtection="0"/>
    <xf numFmtId="0" fontId="16" fillId="7" borderId="11" applyNumberFormat="0" applyAlignment="0" applyProtection="0"/>
    <xf numFmtId="0" fontId="17" fillId="0" borderId="13" applyNumberFormat="0" applyFill="0" applyAlignment="0" applyProtection="0"/>
    <xf numFmtId="0" fontId="18" fillId="8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33" borderId="0" applyNumberFormat="0" applyBorder="0" applyAlignment="0" applyProtection="0"/>
    <xf numFmtId="0" fontId="3" fillId="0" borderId="0"/>
    <xf numFmtId="0" fontId="3" fillId="9" borderId="15" applyNumberFormat="0" applyFont="0" applyAlignment="0" applyProtection="0"/>
    <xf numFmtId="0" fontId="2" fillId="0" borderId="0"/>
    <xf numFmtId="0" fontId="2" fillId="9" borderId="15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0" fontId="1" fillId="9" borderId="1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53" fillId="0" borderId="0"/>
  </cellStyleXfs>
  <cellXfs count="195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4" xfId="0" applyFont="1" applyBorder="1" applyAlignment="1">
      <alignment horizontal="left" vertical="center"/>
    </xf>
    <xf numFmtId="0" fontId="26" fillId="0" borderId="3" xfId="0" applyFont="1" applyBorder="1" applyAlignment="1">
      <alignment horizontal="left" vertical="center"/>
    </xf>
    <xf numFmtId="0" fontId="31" fillId="0" borderId="6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49" fontId="30" fillId="0" borderId="7" xfId="0" applyNumberFormat="1" applyFont="1" applyBorder="1" applyAlignment="1">
      <alignment horizontal="right" vertical="center"/>
    </xf>
    <xf numFmtId="0" fontId="35" fillId="34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26" fillId="0" borderId="3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47" fontId="4" fillId="0" borderId="0" xfId="0" applyNumberFormat="1" applyFont="1" applyAlignment="1">
      <alignment horizontal="center" vertical="center"/>
    </xf>
    <xf numFmtId="47" fontId="26" fillId="0" borderId="3" xfId="0" applyNumberFormat="1" applyFont="1" applyBorder="1" applyAlignment="1">
      <alignment horizontal="left" vertical="center"/>
    </xf>
    <xf numFmtId="47" fontId="6" fillId="0" borderId="2" xfId="0" applyNumberFormat="1" applyFont="1" applyBorder="1" applyAlignment="1">
      <alignment horizontal="left" vertical="center"/>
    </xf>
    <xf numFmtId="0" fontId="5" fillId="35" borderId="5" xfId="0" applyFont="1" applyFill="1" applyBorder="1" applyAlignment="1">
      <alignment horizontal="center" vertical="center" wrapText="1"/>
    </xf>
    <xf numFmtId="47" fontId="5" fillId="35" borderId="5" xfId="0" applyNumberFormat="1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/>
    </xf>
    <xf numFmtId="49" fontId="42" fillId="0" borderId="5" xfId="0" applyNumberFormat="1" applyFont="1" applyBorder="1" applyAlignment="1">
      <alignment horizontal="left" vertical="center"/>
    </xf>
    <xf numFmtId="49" fontId="43" fillId="0" borderId="5" xfId="0" applyNumberFormat="1" applyFont="1" applyBorder="1" applyAlignment="1">
      <alignment horizontal="left" vertical="center"/>
    </xf>
    <xf numFmtId="0" fontId="44" fillId="0" borderId="0" xfId="0" applyFont="1" applyAlignment="1">
      <alignment horizontal="left" vertical="center" indent="2"/>
    </xf>
    <xf numFmtId="0" fontId="2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49" fontId="43" fillId="0" borderId="20" xfId="0" applyNumberFormat="1" applyFont="1" applyBorder="1" applyAlignment="1">
      <alignment horizontal="left" vertical="center"/>
    </xf>
    <xf numFmtId="0" fontId="27" fillId="0" borderId="5" xfId="0" applyFont="1" applyBorder="1" applyAlignment="1">
      <alignment horizontal="left" vertical="center"/>
    </xf>
    <xf numFmtId="47" fontId="42" fillId="0" borderId="5" xfId="0" applyNumberFormat="1" applyFont="1" applyBorder="1" applyAlignment="1">
      <alignment horizontal="center" vertical="center"/>
    </xf>
    <xf numFmtId="47" fontId="29" fillId="0" borderId="5" xfId="0" applyNumberFormat="1" applyFont="1" applyBorder="1" applyAlignment="1">
      <alignment horizontal="center" vertical="center" wrapText="1"/>
    </xf>
    <xf numFmtId="47" fontId="5" fillId="0" borderId="0" xfId="76" applyNumberFormat="1" applyFont="1" applyAlignment="1">
      <alignment horizontal="center" vertical="center"/>
    </xf>
    <xf numFmtId="47" fontId="4" fillId="0" borderId="0" xfId="76" applyNumberFormat="1" applyFont="1" applyAlignment="1">
      <alignment horizontal="center" vertical="center"/>
    </xf>
    <xf numFmtId="0" fontId="4" fillId="0" borderId="0" xfId="76" applyFont="1" applyAlignment="1">
      <alignment vertical="center"/>
    </xf>
    <xf numFmtId="0" fontId="4" fillId="0" borderId="0" xfId="76" applyFont="1" applyAlignment="1">
      <alignment horizontal="center" vertical="center"/>
    </xf>
    <xf numFmtId="0" fontId="46" fillId="35" borderId="5" xfId="76" applyFont="1" applyFill="1" applyBorder="1" applyAlignment="1">
      <alignment horizontal="center" vertical="center" wrapText="1"/>
    </xf>
    <xf numFmtId="0" fontId="6" fillId="35" borderId="5" xfId="76" applyFont="1" applyFill="1" applyBorder="1" applyAlignment="1">
      <alignment horizontal="center" vertical="center" wrapText="1"/>
    </xf>
    <xf numFmtId="0" fontId="6" fillId="35" borderId="17" xfId="76" applyFont="1" applyFill="1" applyBorder="1" applyAlignment="1">
      <alignment horizontal="center" vertical="center" wrapText="1"/>
    </xf>
    <xf numFmtId="47" fontId="6" fillId="35" borderId="5" xfId="76" applyNumberFormat="1" applyFont="1" applyFill="1" applyBorder="1" applyAlignment="1">
      <alignment horizontal="center" vertical="center" wrapText="1"/>
    </xf>
    <xf numFmtId="0" fontId="41" fillId="0" borderId="0" xfId="76" applyAlignment="1">
      <alignment horizontal="left" indent="1"/>
    </xf>
    <xf numFmtId="47" fontId="41" fillId="0" borderId="0" xfId="76" applyNumberFormat="1" applyAlignment="1">
      <alignment horizontal="left" indent="1"/>
    </xf>
    <xf numFmtId="0" fontId="49" fillId="0" borderId="5" xfId="76" applyFont="1" applyBorder="1" applyAlignment="1">
      <alignment horizontal="center" vertical="center"/>
    </xf>
    <xf numFmtId="0" fontId="49" fillId="0" borderId="17" xfId="76" applyFont="1" applyBorder="1" applyAlignment="1">
      <alignment vertical="center" wrapText="1"/>
    </xf>
    <xf numFmtId="47" fontId="49" fillId="0" borderId="5" xfId="76" applyNumberFormat="1" applyFont="1" applyBorder="1" applyAlignment="1">
      <alignment horizontal="center" vertical="center" wrapText="1"/>
    </xf>
    <xf numFmtId="47" fontId="45" fillId="0" borderId="5" xfId="76" applyNumberFormat="1" applyFont="1" applyBorder="1" applyAlignment="1">
      <alignment horizontal="center" vertical="center"/>
    </xf>
    <xf numFmtId="0" fontId="42" fillId="0" borderId="0" xfId="76" applyFont="1" applyAlignment="1">
      <alignment vertical="center"/>
    </xf>
    <xf numFmtId="166" fontId="45" fillId="0" borderId="5" xfId="76" applyNumberFormat="1" applyFont="1" applyBorder="1" applyAlignment="1">
      <alignment horizontal="center" vertical="center"/>
    </xf>
    <xf numFmtId="0" fontId="39" fillId="0" borderId="0" xfId="76" applyFont="1" applyAlignment="1">
      <alignment horizontal="center" vertical="center"/>
    </xf>
    <xf numFmtId="0" fontId="45" fillId="0" borderId="0" xfId="76" applyFont="1" applyAlignment="1">
      <alignment horizontal="center" vertical="center"/>
    </xf>
    <xf numFmtId="165" fontId="50" fillId="0" borderId="0" xfId="76" applyNumberFormat="1" applyFont="1" applyAlignment="1">
      <alignment vertical="center"/>
    </xf>
    <xf numFmtId="167" fontId="29" fillId="0" borderId="5" xfId="0" applyNumberFormat="1" applyFont="1" applyBorder="1" applyAlignment="1">
      <alignment horizontal="center" vertical="center" wrapText="1"/>
    </xf>
    <xf numFmtId="0" fontId="34" fillId="0" borderId="0" xfId="76" applyFont="1" applyAlignment="1">
      <alignment horizontal="center" vertical="center"/>
    </xf>
    <xf numFmtId="166" fontId="42" fillId="0" borderId="5" xfId="0" applyNumberFormat="1" applyFont="1" applyBorder="1" applyAlignment="1">
      <alignment horizontal="center" vertical="center"/>
    </xf>
    <xf numFmtId="0" fontId="49" fillId="35" borderId="5" xfId="76" applyFont="1" applyFill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wrapText="1"/>
    </xf>
    <xf numFmtId="0" fontId="4" fillId="2" borderId="0" xfId="76" applyFont="1" applyFill="1" applyAlignment="1">
      <alignment vertical="center"/>
    </xf>
    <xf numFmtId="0" fontId="47" fillId="2" borderId="0" xfId="76" applyFont="1" applyFill="1" applyAlignment="1">
      <alignment horizontal="left" indent="1"/>
    </xf>
    <xf numFmtId="0" fontId="41" fillId="2" borderId="0" xfId="76" applyFill="1" applyAlignment="1">
      <alignment horizontal="left" indent="1"/>
    </xf>
    <xf numFmtId="0" fontId="42" fillId="2" borderId="0" xfId="76" applyFont="1" applyFill="1" applyAlignment="1">
      <alignment vertical="center"/>
    </xf>
    <xf numFmtId="0" fontId="48" fillId="2" borderId="5" xfId="76" applyFont="1" applyFill="1" applyBorder="1" applyAlignment="1">
      <alignment horizontal="center" vertical="center"/>
    </xf>
    <xf numFmtId="47" fontId="6" fillId="35" borderId="17" xfId="76" applyNumberFormat="1" applyFont="1" applyFill="1" applyBorder="1" applyAlignment="1">
      <alignment horizontal="center" vertical="center" wrapText="1"/>
    </xf>
    <xf numFmtId="0" fontId="4" fillId="2" borderId="23" xfId="76" applyFont="1" applyFill="1" applyBorder="1" applyAlignment="1">
      <alignment vertical="center"/>
    </xf>
    <xf numFmtId="0" fontId="49" fillId="2" borderId="5" xfId="76" applyFont="1" applyFill="1" applyBorder="1" applyAlignment="1">
      <alignment horizontal="center" vertical="center"/>
    </xf>
    <xf numFmtId="0" fontId="49" fillId="2" borderId="17" xfId="76" applyFont="1" applyFill="1" applyBorder="1" applyAlignment="1">
      <alignment vertical="center" wrapText="1"/>
    </xf>
    <xf numFmtId="47" fontId="49" fillId="2" borderId="5" xfId="76" applyNumberFormat="1" applyFont="1" applyFill="1" applyBorder="1" applyAlignment="1">
      <alignment horizontal="center" vertical="center" wrapText="1"/>
    </xf>
    <xf numFmtId="0" fontId="49" fillId="36" borderId="5" xfId="76" applyFont="1" applyFill="1" applyBorder="1" applyAlignment="1">
      <alignment horizontal="center" vertical="center"/>
    </xf>
    <xf numFmtId="0" fontId="49" fillId="36" borderId="17" xfId="76" applyFont="1" applyFill="1" applyBorder="1" applyAlignment="1">
      <alignment vertical="center" wrapText="1"/>
    </xf>
    <xf numFmtId="47" fontId="49" fillId="36" borderId="5" xfId="76" applyNumberFormat="1" applyFont="1" applyFill="1" applyBorder="1" applyAlignment="1">
      <alignment horizontal="center" vertical="center" wrapText="1"/>
    </xf>
    <xf numFmtId="168" fontId="48" fillId="36" borderId="5" xfId="76" applyNumberFormat="1" applyFont="1" applyFill="1" applyBorder="1" applyAlignment="1">
      <alignment horizontal="center" vertical="center" wrapText="1"/>
    </xf>
    <xf numFmtId="47" fontId="45" fillId="36" borderId="5" xfId="76" applyNumberFormat="1" applyFont="1" applyFill="1" applyBorder="1" applyAlignment="1">
      <alignment horizontal="center" vertical="center"/>
    </xf>
    <xf numFmtId="166" fontId="45" fillId="36" borderId="5" xfId="76" applyNumberFormat="1" applyFont="1" applyFill="1" applyBorder="1" applyAlignment="1">
      <alignment horizontal="center" vertical="center"/>
    </xf>
    <xf numFmtId="0" fontId="49" fillId="37" borderId="5" xfId="76" applyFont="1" applyFill="1" applyBorder="1" applyAlignment="1">
      <alignment horizontal="center" vertical="center"/>
    </xf>
    <xf numFmtId="0" fontId="49" fillId="37" borderId="17" xfId="76" applyFont="1" applyFill="1" applyBorder="1" applyAlignment="1">
      <alignment vertical="center" wrapText="1"/>
    </xf>
    <xf numFmtId="47" fontId="49" fillId="37" borderId="5" xfId="76" applyNumberFormat="1" applyFont="1" applyFill="1" applyBorder="1" applyAlignment="1">
      <alignment horizontal="center" vertical="center" wrapText="1"/>
    </xf>
    <xf numFmtId="168" fontId="48" fillId="37" borderId="5" xfId="76" applyNumberFormat="1" applyFont="1" applyFill="1" applyBorder="1" applyAlignment="1">
      <alignment horizontal="center" vertical="center" wrapText="1"/>
    </xf>
    <xf numFmtId="47" fontId="45" fillId="37" borderId="5" xfId="76" applyNumberFormat="1" applyFont="1" applyFill="1" applyBorder="1" applyAlignment="1">
      <alignment horizontal="center" vertical="center"/>
    </xf>
    <xf numFmtId="168" fontId="45" fillId="37" borderId="5" xfId="76" applyNumberFormat="1" applyFont="1" applyFill="1" applyBorder="1" applyAlignment="1">
      <alignment horizontal="center" vertical="center"/>
    </xf>
    <xf numFmtId="47" fontId="45" fillId="38" borderId="5" xfId="76" applyNumberFormat="1" applyFont="1" applyFill="1" applyBorder="1" applyAlignment="1">
      <alignment horizontal="center" vertical="center"/>
    </xf>
    <xf numFmtId="166" fontId="45" fillId="38" borderId="5" xfId="76" applyNumberFormat="1" applyFont="1" applyFill="1" applyBorder="1" applyAlignment="1">
      <alignment horizontal="center" vertical="center"/>
    </xf>
    <xf numFmtId="0" fontId="4" fillId="0" borderId="0" xfId="77" applyFont="1" applyAlignment="1">
      <alignment vertical="center"/>
    </xf>
    <xf numFmtId="47" fontId="4" fillId="0" borderId="0" xfId="77" applyNumberFormat="1" applyFont="1" applyAlignment="1">
      <alignment horizontal="center" vertical="center"/>
    </xf>
    <xf numFmtId="164" fontId="4" fillId="0" borderId="0" xfId="77" applyNumberFormat="1" applyFont="1" applyAlignment="1">
      <alignment horizontal="center" vertical="center"/>
    </xf>
    <xf numFmtId="49" fontId="4" fillId="0" borderId="0" xfId="77" applyNumberFormat="1" applyFont="1" applyAlignment="1">
      <alignment horizontal="center" vertical="center"/>
    </xf>
    <xf numFmtId="0" fontId="4" fillId="0" borderId="5" xfId="77" applyFont="1" applyBorder="1" applyAlignment="1">
      <alignment horizontal="center" vertical="center"/>
    </xf>
    <xf numFmtId="0" fontId="50" fillId="0" borderId="0" xfId="77" applyFont="1" applyAlignment="1">
      <alignment vertical="center"/>
    </xf>
    <xf numFmtId="0" fontId="55" fillId="39" borderId="5" xfId="77" applyFont="1" applyFill="1" applyBorder="1" applyAlignment="1">
      <alignment horizontal="center" vertical="center"/>
    </xf>
    <xf numFmtId="47" fontId="4" fillId="0" borderId="18" xfId="77" applyNumberFormat="1" applyFont="1" applyBorder="1" applyAlignment="1">
      <alignment horizontal="center" vertical="center"/>
    </xf>
    <xf numFmtId="0" fontId="4" fillId="0" borderId="18" xfId="77" applyFont="1" applyBorder="1" applyAlignment="1">
      <alignment horizontal="center" vertical="center"/>
    </xf>
    <xf numFmtId="49" fontId="4" fillId="0" borderId="18" xfId="77" applyNumberFormat="1" applyFont="1" applyBorder="1" applyAlignment="1">
      <alignment horizontal="center" vertical="center"/>
    </xf>
    <xf numFmtId="0" fontId="4" fillId="0" borderId="18" xfId="77" applyFont="1" applyBorder="1" applyAlignment="1">
      <alignment horizontal="left" vertical="center"/>
    </xf>
    <xf numFmtId="164" fontId="4" fillId="0" borderId="18" xfId="77" applyNumberFormat="1" applyFont="1" applyBorder="1" applyAlignment="1">
      <alignment horizontal="center" vertical="center"/>
    </xf>
    <xf numFmtId="0" fontId="4" fillId="0" borderId="0" xfId="77" applyFont="1" applyAlignment="1">
      <alignment vertical="center" wrapText="1"/>
    </xf>
    <xf numFmtId="47" fontId="56" fillId="40" borderId="5" xfId="77" applyNumberFormat="1" applyFont="1" applyFill="1" applyBorder="1" applyAlignment="1">
      <alignment horizontal="center" vertical="center" wrapText="1"/>
    </xf>
    <xf numFmtId="164" fontId="56" fillId="40" borderId="19" xfId="77" applyNumberFormat="1" applyFont="1" applyFill="1" applyBorder="1" applyAlignment="1">
      <alignment horizontal="center" vertical="center" wrapText="1"/>
    </xf>
    <xf numFmtId="0" fontId="56" fillId="40" borderId="19" xfId="77" applyFont="1" applyFill="1" applyBorder="1" applyAlignment="1">
      <alignment horizontal="center" vertical="center" wrapText="1"/>
    </xf>
    <xf numFmtId="49" fontId="56" fillId="40" borderId="19" xfId="77" applyNumberFormat="1" applyFont="1" applyFill="1" applyBorder="1" applyAlignment="1">
      <alignment horizontal="center" vertical="center" wrapText="1"/>
    </xf>
    <xf numFmtId="0" fontId="28" fillId="0" borderId="0" xfId="77" applyFont="1" applyAlignment="1">
      <alignment vertical="center"/>
    </xf>
    <xf numFmtId="47" fontId="54" fillId="0" borderId="2" xfId="77" applyNumberFormat="1" applyFont="1" applyBorder="1" applyAlignment="1">
      <alignment horizontal="center" vertical="center"/>
    </xf>
    <xf numFmtId="164" fontId="54" fillId="0" borderId="2" xfId="77" applyNumberFormat="1" applyFont="1" applyBorder="1" applyAlignment="1">
      <alignment horizontal="center" vertical="center"/>
    </xf>
    <xf numFmtId="0" fontId="54" fillId="0" borderId="2" xfId="77" applyFont="1" applyBorder="1" applyAlignment="1">
      <alignment vertical="center"/>
    </xf>
    <xf numFmtId="0" fontId="54" fillId="0" borderId="0" xfId="77" applyFont="1" applyAlignment="1">
      <alignment vertical="center"/>
    </xf>
    <xf numFmtId="0" fontId="57" fillId="0" borderId="2" xfId="77" applyFont="1" applyBorder="1" applyAlignment="1">
      <alignment horizontal="left" vertical="center"/>
    </xf>
    <xf numFmtId="47" fontId="6" fillId="0" borderId="3" xfId="77" applyNumberFormat="1" applyFont="1" applyBorder="1" applyAlignment="1">
      <alignment horizontal="center" vertical="center"/>
    </xf>
    <xf numFmtId="164" fontId="57" fillId="0" borderId="3" xfId="77" applyNumberFormat="1" applyFont="1" applyBorder="1" applyAlignment="1">
      <alignment horizontal="center" vertical="center"/>
    </xf>
    <xf numFmtId="0" fontId="57" fillId="0" borderId="3" xfId="77" applyFont="1" applyBorder="1" applyAlignment="1">
      <alignment horizontal="left" vertical="center"/>
    </xf>
    <xf numFmtId="0" fontId="38" fillId="0" borderId="4" xfId="77" applyFont="1" applyBorder="1" applyAlignment="1">
      <alignment vertical="center"/>
    </xf>
    <xf numFmtId="0" fontId="38" fillId="0" borderId="1" xfId="77" applyFont="1" applyBorder="1" applyAlignment="1">
      <alignment horizontal="left" vertical="center"/>
    </xf>
    <xf numFmtId="0" fontId="46" fillId="35" borderId="0" xfId="76" applyFont="1" applyFill="1" applyAlignment="1">
      <alignment horizontal="center" vertical="center" wrapText="1"/>
    </xf>
    <xf numFmtId="0" fontId="49" fillId="0" borderId="0" xfId="76" applyFont="1" applyAlignment="1">
      <alignment horizontal="center" vertical="center"/>
    </xf>
    <xf numFmtId="0" fontId="49" fillId="0" borderId="0" xfId="76" applyFont="1" applyAlignment="1">
      <alignment vertical="center" wrapText="1"/>
    </xf>
    <xf numFmtId="47" fontId="49" fillId="0" borderId="0" xfId="76" applyNumberFormat="1" applyFont="1" applyAlignment="1">
      <alignment horizontal="center" vertical="center" wrapText="1"/>
    </xf>
    <xf numFmtId="166" fontId="45" fillId="0" borderId="0" xfId="76" applyNumberFormat="1" applyFont="1" applyAlignment="1">
      <alignment horizontal="center" vertical="center"/>
    </xf>
    <xf numFmtId="0" fontId="54" fillId="0" borderId="2" xfId="77" applyFont="1" applyBorder="1" applyAlignment="1">
      <alignment horizontal="left" vertical="center"/>
    </xf>
    <xf numFmtId="0" fontId="55" fillId="39" borderId="17" xfId="77" applyFont="1" applyFill="1" applyBorder="1" applyAlignment="1">
      <alignment horizontal="left" vertical="center"/>
    </xf>
    <xf numFmtId="0" fontId="55" fillId="39" borderId="5" xfId="77" applyFont="1" applyFill="1" applyBorder="1" applyAlignment="1">
      <alignment horizontal="left" vertical="center"/>
    </xf>
    <xf numFmtId="0" fontId="4" fillId="0" borderId="0" xfId="77" applyFont="1" applyAlignment="1">
      <alignment horizontal="left" vertical="center"/>
    </xf>
    <xf numFmtId="0" fontId="4" fillId="0" borderId="5" xfId="77" applyFont="1" applyBorder="1" applyAlignment="1">
      <alignment horizontal="left" vertical="center"/>
    </xf>
    <xf numFmtId="167" fontId="55" fillId="39" borderId="18" xfId="77" applyNumberFormat="1" applyFont="1" applyFill="1" applyBorder="1" applyAlignment="1">
      <alignment horizontal="center" vertical="center"/>
    </xf>
    <xf numFmtId="0" fontId="55" fillId="39" borderId="18" xfId="77" applyFont="1" applyFill="1" applyBorder="1" applyAlignment="1">
      <alignment horizontal="center" vertical="center"/>
    </xf>
    <xf numFmtId="164" fontId="55" fillId="39" borderId="18" xfId="77" applyNumberFormat="1" applyFont="1" applyFill="1" applyBorder="1" applyAlignment="1">
      <alignment horizontal="center" vertical="center"/>
    </xf>
    <xf numFmtId="0" fontId="49" fillId="36" borderId="5" xfId="76" applyFont="1" applyFill="1" applyBorder="1" applyAlignment="1">
      <alignment horizontal="center" vertical="center" wrapText="1"/>
    </xf>
    <xf numFmtId="0" fontId="54" fillId="0" borderId="5" xfId="77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9" fillId="37" borderId="5" xfId="76" applyFont="1" applyFill="1" applyBorder="1" applyAlignment="1">
      <alignment horizontal="center" vertical="center" wrapText="1"/>
    </xf>
    <xf numFmtId="0" fontId="5" fillId="35" borderId="20" xfId="0" applyFont="1" applyFill="1" applyBorder="1" applyAlignment="1">
      <alignment horizontal="center" vertical="center" wrapText="1"/>
    </xf>
    <xf numFmtId="0" fontId="31" fillId="0" borderId="3" xfId="0" applyFont="1" applyBorder="1" applyAlignment="1">
      <alignment horizontal="right" vertical="center"/>
    </xf>
    <xf numFmtId="0" fontId="30" fillId="0" borderId="2" xfId="0" applyFont="1" applyBorder="1" applyAlignment="1">
      <alignment horizontal="right" vertical="center"/>
    </xf>
    <xf numFmtId="49" fontId="29" fillId="0" borderId="5" xfId="0" applyNumberFormat="1" applyFont="1" applyBorder="1" applyAlignment="1">
      <alignment horizontal="center" vertical="center"/>
    </xf>
    <xf numFmtId="49" fontId="29" fillId="0" borderId="20" xfId="0" applyNumberFormat="1" applyFont="1" applyBorder="1" applyAlignment="1">
      <alignment horizontal="center" vertical="center"/>
    </xf>
    <xf numFmtId="169" fontId="6" fillId="0" borderId="3" xfId="77" applyNumberFormat="1" applyFont="1" applyBorder="1" applyAlignment="1">
      <alignment horizontal="center" vertical="center"/>
    </xf>
    <xf numFmtId="169" fontId="54" fillId="0" borderId="2" xfId="77" applyNumberFormat="1" applyFont="1" applyBorder="1" applyAlignment="1">
      <alignment horizontal="center" vertical="center"/>
    </xf>
    <xf numFmtId="169" fontId="56" fillId="40" borderId="5" xfId="77" applyNumberFormat="1" applyFont="1" applyFill="1" applyBorder="1" applyAlignment="1">
      <alignment horizontal="center" vertical="center" wrapText="1"/>
    </xf>
    <xf numFmtId="169" fontId="4" fillId="0" borderId="18" xfId="77" applyNumberFormat="1" applyFont="1" applyBorder="1" applyAlignment="1">
      <alignment horizontal="center" vertical="center"/>
    </xf>
    <xf numFmtId="169" fontId="55" fillId="39" borderId="18" xfId="77" applyNumberFormat="1" applyFont="1" applyFill="1" applyBorder="1" applyAlignment="1">
      <alignment horizontal="center" vertical="center"/>
    </xf>
    <xf numFmtId="169" fontId="54" fillId="0" borderId="5" xfId="77" applyNumberFormat="1" applyFont="1" applyBorder="1" applyAlignment="1">
      <alignment horizontal="center" vertical="center"/>
    </xf>
    <xf numFmtId="169" fontId="4" fillId="0" borderId="0" xfId="77" applyNumberFormat="1" applyFont="1" applyAlignment="1">
      <alignment horizontal="center" vertical="center"/>
    </xf>
    <xf numFmtId="170" fontId="4" fillId="0" borderId="6" xfId="77" applyNumberFormat="1" applyFont="1" applyBorder="1" applyAlignment="1">
      <alignment horizontal="right" vertical="center"/>
    </xf>
    <xf numFmtId="170" fontId="54" fillId="0" borderId="7" xfId="77" applyNumberFormat="1" applyFont="1" applyBorder="1" applyAlignment="1">
      <alignment vertical="center"/>
    </xf>
    <xf numFmtId="170" fontId="54" fillId="0" borderId="2" xfId="77" applyNumberFormat="1" applyFont="1" applyBorder="1" applyAlignment="1">
      <alignment vertical="center"/>
    </xf>
    <xf numFmtId="170" fontId="56" fillId="40" borderId="5" xfId="77" applyNumberFormat="1" applyFont="1" applyFill="1" applyBorder="1" applyAlignment="1">
      <alignment horizontal="center" vertical="center" wrapText="1"/>
    </xf>
    <xf numFmtId="170" fontId="4" fillId="0" borderId="18" xfId="77" applyNumberFormat="1" applyFont="1" applyBorder="1" applyAlignment="1">
      <alignment horizontal="center" vertical="center"/>
    </xf>
    <xf numFmtId="170" fontId="55" fillId="39" borderId="21" xfId="77" applyNumberFormat="1" applyFont="1" applyFill="1" applyBorder="1" applyAlignment="1">
      <alignment horizontal="center" vertical="center"/>
    </xf>
    <xf numFmtId="170" fontId="50" fillId="39" borderId="21" xfId="77" applyNumberFormat="1" applyFont="1" applyFill="1" applyBorder="1" applyAlignment="1">
      <alignment horizontal="center" vertical="center"/>
    </xf>
    <xf numFmtId="170" fontId="4" fillId="0" borderId="0" xfId="77" applyNumberFormat="1" applyFont="1" applyAlignment="1">
      <alignment vertical="center"/>
    </xf>
    <xf numFmtId="0" fontId="36" fillId="0" borderId="19" xfId="0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5" fillId="2" borderId="17" xfId="0" applyFont="1" applyFill="1" applyBorder="1" applyAlignment="1">
      <alignment horizontal="center" vertical="center"/>
    </xf>
    <xf numFmtId="0" fontId="25" fillId="2" borderId="18" xfId="0" applyFont="1" applyFill="1" applyBorder="1" applyAlignment="1">
      <alignment horizontal="center" vertical="center"/>
    </xf>
    <xf numFmtId="0" fontId="25" fillId="2" borderId="21" xfId="0" applyFont="1" applyFill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 wrapText="1"/>
    </xf>
    <xf numFmtId="0" fontId="36" fillId="0" borderId="22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5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40" fillId="0" borderId="18" xfId="76" applyFont="1" applyBorder="1" applyAlignment="1">
      <alignment horizontal="center" vertical="center"/>
    </xf>
    <xf numFmtId="0" fontId="48" fillId="0" borderId="17" xfId="76" applyFont="1" applyBorder="1" applyAlignment="1">
      <alignment horizontal="center" vertical="center"/>
    </xf>
    <xf numFmtId="0" fontId="48" fillId="0" borderId="18" xfId="76" applyFont="1" applyBorder="1" applyAlignment="1">
      <alignment horizontal="center" vertical="center"/>
    </xf>
    <xf numFmtId="0" fontId="48" fillId="0" borderId="21" xfId="76" applyFont="1" applyBorder="1" applyAlignment="1">
      <alignment horizontal="center" vertical="center"/>
    </xf>
    <xf numFmtId="0" fontId="39" fillId="0" borderId="18" xfId="76" applyFont="1" applyBorder="1" applyAlignment="1">
      <alignment horizontal="center" vertical="center"/>
    </xf>
    <xf numFmtId="0" fontId="34" fillId="2" borderId="18" xfId="76" applyFont="1" applyFill="1" applyBorder="1" applyAlignment="1">
      <alignment horizontal="center" vertical="center"/>
    </xf>
    <xf numFmtId="0" fontId="34" fillId="2" borderId="3" xfId="76" applyFont="1" applyFill="1" applyBorder="1" applyAlignment="1">
      <alignment horizontal="center" vertical="center"/>
    </xf>
    <xf numFmtId="0" fontId="34" fillId="0" borderId="18" xfId="76" applyFont="1" applyBorder="1" applyAlignment="1">
      <alignment horizontal="center" vertical="center"/>
    </xf>
    <xf numFmtId="0" fontId="51" fillId="0" borderId="18" xfId="76" applyFont="1" applyBorder="1" applyAlignment="1">
      <alignment horizontal="center" vertical="center"/>
    </xf>
    <xf numFmtId="0" fontId="4" fillId="0" borderId="0" xfId="76" applyFont="1" applyAlignment="1">
      <alignment horizontal="center" vertical="center"/>
    </xf>
    <xf numFmtId="0" fontId="55" fillId="39" borderId="19" xfId="77" applyFont="1" applyFill="1" applyBorder="1" applyAlignment="1">
      <alignment horizontal="center" vertical="center"/>
    </xf>
    <xf numFmtId="0" fontId="55" fillId="39" borderId="22" xfId="77" applyFont="1" applyFill="1" applyBorder="1" applyAlignment="1">
      <alignment horizontal="center" vertical="center"/>
    </xf>
    <xf numFmtId="0" fontId="55" fillId="39" borderId="20" xfId="77" applyFont="1" applyFill="1" applyBorder="1" applyAlignment="1">
      <alignment horizontal="center" vertical="center"/>
    </xf>
    <xf numFmtId="170" fontId="54" fillId="0" borderId="19" xfId="77" applyNumberFormat="1" applyFont="1" applyBorder="1" applyAlignment="1">
      <alignment horizontal="center" vertical="center"/>
    </xf>
    <xf numFmtId="170" fontId="54" fillId="0" borderId="22" xfId="77" applyNumberFormat="1" applyFont="1" applyBorder="1" applyAlignment="1">
      <alignment horizontal="center" vertical="center"/>
    </xf>
    <xf numFmtId="170" fontId="54" fillId="0" borderId="20" xfId="77" applyNumberFormat="1" applyFont="1" applyBorder="1" applyAlignment="1">
      <alignment horizontal="center" vertical="center"/>
    </xf>
    <xf numFmtId="0" fontId="4" fillId="0" borderId="18" xfId="77" applyFont="1" applyBorder="1" applyAlignment="1">
      <alignment horizontal="left" vertical="center"/>
    </xf>
    <xf numFmtId="0" fontId="6" fillId="0" borderId="0" xfId="77" applyFont="1" applyAlignment="1">
      <alignment horizontal="center" wrapText="1"/>
    </xf>
    <xf numFmtId="0" fontId="58" fillId="0" borderId="18" xfId="77" applyFont="1" applyBorder="1" applyAlignment="1">
      <alignment horizontal="center" vertical="center"/>
    </xf>
    <xf numFmtId="0" fontId="55" fillId="0" borderId="0" xfId="77" applyFont="1" applyAlignment="1">
      <alignment horizontal="center" vertical="center"/>
    </xf>
    <xf numFmtId="0" fontId="25" fillId="35" borderId="17" xfId="0" applyFont="1" applyFill="1" applyBorder="1" applyAlignment="1">
      <alignment horizontal="center" vertical="center"/>
    </xf>
    <xf numFmtId="0" fontId="25" fillId="35" borderId="18" xfId="0" applyFont="1" applyFill="1" applyBorder="1" applyAlignment="1">
      <alignment horizontal="center" vertical="center"/>
    </xf>
    <xf numFmtId="0" fontId="25" fillId="35" borderId="21" xfId="0" applyFont="1" applyFill="1" applyBorder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40" fillId="0" borderId="18" xfId="0" applyFont="1" applyBorder="1" applyAlignment="1">
      <alignment horizontal="center" vertical="center"/>
    </xf>
    <xf numFmtId="0" fontId="39" fillId="0" borderId="18" xfId="0" applyFont="1" applyBorder="1" applyAlignment="1">
      <alignment horizontal="center" vertical="center"/>
    </xf>
    <xf numFmtId="0" fontId="25" fillId="35" borderId="5" xfId="0" applyFont="1" applyFill="1" applyBorder="1" applyAlignment="1">
      <alignment horizontal="center" vertical="center"/>
    </xf>
    <xf numFmtId="0" fontId="52" fillId="0" borderId="0" xfId="0" applyFont="1" applyAlignment="1">
      <alignment horizontal="center" vertical="center"/>
    </xf>
  </cellXfs>
  <cellStyles count="78">
    <cellStyle name="20% — акцент1" xfId="18" builtinId="30" customBuiltin="1"/>
    <cellStyle name="20% - Акцент1 2" xfId="45" xr:uid="{00000000-0005-0000-0000-000001000000}"/>
    <cellStyle name="20% - Акцент1 3" xfId="59" xr:uid="{00000000-0005-0000-0000-000002000000}"/>
    <cellStyle name="20% — акцент2" xfId="22" builtinId="34" customBuiltin="1"/>
    <cellStyle name="20% - Акцент2 2" xfId="47" xr:uid="{00000000-0005-0000-0000-000004000000}"/>
    <cellStyle name="20% - Акцент2 3" xfId="61" xr:uid="{00000000-0005-0000-0000-000005000000}"/>
    <cellStyle name="20% — акцент3" xfId="26" builtinId="38" customBuiltin="1"/>
    <cellStyle name="20% - Акцент3 2" xfId="49" xr:uid="{00000000-0005-0000-0000-000007000000}"/>
    <cellStyle name="20% - Акцент3 3" xfId="63" xr:uid="{00000000-0005-0000-0000-000008000000}"/>
    <cellStyle name="20% — акцент4" xfId="30" builtinId="42" customBuiltin="1"/>
    <cellStyle name="20% - Акцент4 2" xfId="51" xr:uid="{00000000-0005-0000-0000-00000A000000}"/>
    <cellStyle name="20% - Акцент4 3" xfId="65" xr:uid="{00000000-0005-0000-0000-00000B000000}"/>
    <cellStyle name="20% — акцент5" xfId="34" builtinId="46" customBuiltin="1"/>
    <cellStyle name="20% - Акцент5 2" xfId="53" xr:uid="{00000000-0005-0000-0000-00000D000000}"/>
    <cellStyle name="20% - Акцент5 3" xfId="67" xr:uid="{00000000-0005-0000-0000-00000E000000}"/>
    <cellStyle name="20% — акцент6" xfId="38" builtinId="50" customBuiltin="1"/>
    <cellStyle name="20% - Акцент6 2" xfId="55" xr:uid="{00000000-0005-0000-0000-000010000000}"/>
    <cellStyle name="20% - Акцент6 3" xfId="69" xr:uid="{00000000-0005-0000-0000-000011000000}"/>
    <cellStyle name="40% — акцент1" xfId="19" builtinId="31" customBuiltin="1"/>
    <cellStyle name="40% - Акцент1 2" xfId="46" xr:uid="{00000000-0005-0000-0000-000013000000}"/>
    <cellStyle name="40% - Акцент1 3" xfId="60" xr:uid="{00000000-0005-0000-0000-000014000000}"/>
    <cellStyle name="40% — акцент2" xfId="23" builtinId="35" customBuiltin="1"/>
    <cellStyle name="40% - Акцент2 2" xfId="48" xr:uid="{00000000-0005-0000-0000-000016000000}"/>
    <cellStyle name="40% - Акцент2 3" xfId="62" xr:uid="{00000000-0005-0000-0000-000017000000}"/>
    <cellStyle name="40% — акцент3" xfId="27" builtinId="39" customBuiltin="1"/>
    <cellStyle name="40% - Акцент3 2" xfId="50" xr:uid="{00000000-0005-0000-0000-000019000000}"/>
    <cellStyle name="40% - Акцент3 3" xfId="64" xr:uid="{00000000-0005-0000-0000-00001A000000}"/>
    <cellStyle name="40% — акцент4" xfId="31" builtinId="43" customBuiltin="1"/>
    <cellStyle name="40% - Акцент4 2" xfId="52" xr:uid="{00000000-0005-0000-0000-00001C000000}"/>
    <cellStyle name="40% - Акцент4 3" xfId="66" xr:uid="{00000000-0005-0000-0000-00001D000000}"/>
    <cellStyle name="40% — акцент5" xfId="35" builtinId="47" customBuiltin="1"/>
    <cellStyle name="40% - Акцент5 2" xfId="54" xr:uid="{00000000-0005-0000-0000-00001F000000}"/>
    <cellStyle name="40% - Акцент5 3" xfId="68" xr:uid="{00000000-0005-0000-0000-000020000000}"/>
    <cellStyle name="40% — акцент6" xfId="39" builtinId="51" customBuiltin="1"/>
    <cellStyle name="40% - Акцент6 2" xfId="56" xr:uid="{00000000-0005-0000-0000-000022000000}"/>
    <cellStyle name="40% - Акцент6 3" xfId="70" xr:uid="{00000000-0005-0000-0000-000023000000}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 xr:uid="{00000000-0005-0000-0000-00003C000000}"/>
    <cellStyle name="Обычный 2 2" xfId="73" xr:uid="{00000000-0005-0000-0000-00003D000000}"/>
    <cellStyle name="Обычный 2 2 2" xfId="75" xr:uid="{00000000-0005-0000-0000-00003E000000}"/>
    <cellStyle name="Обычный 2 3" xfId="74" xr:uid="{00000000-0005-0000-0000-00003F000000}"/>
    <cellStyle name="Обычный 2 4" xfId="72" xr:uid="{00000000-0005-0000-0000-000040000000}"/>
    <cellStyle name="Обычный 3" xfId="43" xr:uid="{00000000-0005-0000-0000-000041000000}"/>
    <cellStyle name="Обычный 3 2" xfId="71" xr:uid="{00000000-0005-0000-0000-000042000000}"/>
    <cellStyle name="Обычный 4" xfId="57" xr:uid="{00000000-0005-0000-0000-000043000000}"/>
    <cellStyle name="Обычный 5" xfId="76" xr:uid="{00000000-0005-0000-0000-000044000000}"/>
    <cellStyle name="Обычный 6" xfId="77" xr:uid="{2F273D7C-C7DD-4CF7-9679-5E935369739C}"/>
    <cellStyle name="Плохой" xfId="7" builtinId="27" customBuiltin="1"/>
    <cellStyle name="Пояснение" xfId="15" builtinId="53" customBuiltin="1"/>
    <cellStyle name="Примечание 2" xfId="42" xr:uid="{00000000-0005-0000-0000-000047000000}"/>
    <cellStyle name="Примечание 3" xfId="44" xr:uid="{00000000-0005-0000-0000-000048000000}"/>
    <cellStyle name="Примечание 4" xfId="58" xr:uid="{00000000-0005-0000-0000-000049000000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1729874</xdr:colOff>
      <xdr:row>0</xdr:row>
      <xdr:rowOff>574722</xdr:rowOff>
    </xdr:from>
    <xdr:to>
      <xdr:col>5</xdr:col>
      <xdr:colOff>2908678</xdr:colOff>
      <xdr:row>0</xdr:row>
      <xdr:rowOff>954933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2331" y="574722"/>
          <a:ext cx="1178804" cy="380211"/>
        </a:xfrm>
        <a:prstGeom prst="rect">
          <a:avLst/>
        </a:prstGeom>
      </xdr:spPr>
    </xdr:pic>
    <xdr:clientData/>
  </xdr:twoCellAnchor>
  <xdr:twoCellAnchor editAs="oneCell">
    <xdr:from>
      <xdr:col>1</xdr:col>
      <xdr:colOff>162331</xdr:colOff>
      <xdr:row>0</xdr:row>
      <xdr:rowOff>422322</xdr:rowOff>
    </xdr:from>
    <xdr:to>
      <xdr:col>1</xdr:col>
      <xdr:colOff>633386</xdr:colOff>
      <xdr:row>1</xdr:row>
      <xdr:rowOff>28506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C618E3B-5CC5-4A94-9AFD-76B35FD1F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817" y="422322"/>
          <a:ext cx="471055" cy="6838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216497</xdr:colOff>
      <xdr:row>0</xdr:row>
      <xdr:rowOff>470753</xdr:rowOff>
    </xdr:from>
    <xdr:ext cx="874329" cy="254363"/>
    <xdr:pic>
      <xdr:nvPicPr>
        <xdr:cNvPr id="2" name="Рисунок 1">
          <a:extLst>
            <a:ext uri="{FF2B5EF4-FFF2-40B4-BE49-F238E27FC236}">
              <a16:creationId xmlns:a16="http://schemas.microsoft.com/office/drawing/2014/main" id="{80969F30-AE42-449D-832F-D97992A10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5897" y="470753"/>
          <a:ext cx="874329" cy="254363"/>
        </a:xfrm>
        <a:prstGeom prst="rect">
          <a:avLst/>
        </a:prstGeom>
      </xdr:spPr>
    </xdr:pic>
    <xdr:clientData/>
  </xdr:oneCellAnchor>
  <xdr:twoCellAnchor editAs="oneCell">
    <xdr:from>
      <xdr:col>0</xdr:col>
      <xdr:colOff>129541</xdr:colOff>
      <xdr:row>0</xdr:row>
      <xdr:rowOff>144780</xdr:rowOff>
    </xdr:from>
    <xdr:to>
      <xdr:col>0</xdr:col>
      <xdr:colOff>496951</xdr:colOff>
      <xdr:row>0</xdr:row>
      <xdr:rowOff>678180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D517BE7-BA47-4BE8-A59D-EC8C36C9B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541" y="144780"/>
          <a:ext cx="367410" cy="533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729839</xdr:colOff>
      <xdr:row>0</xdr:row>
      <xdr:rowOff>820272</xdr:rowOff>
    </xdr:from>
    <xdr:to>
      <xdr:col>13</xdr:col>
      <xdr:colOff>892035</xdr:colOff>
      <xdr:row>2</xdr:row>
      <xdr:rowOff>13498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1946" y="820272"/>
          <a:ext cx="1169124" cy="36306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634589</xdr:colOff>
      <xdr:row>0</xdr:row>
      <xdr:rowOff>262379</xdr:rowOff>
    </xdr:from>
    <xdr:to>
      <xdr:col>7</xdr:col>
      <xdr:colOff>932856</xdr:colOff>
      <xdr:row>0</xdr:row>
      <xdr:rowOff>625448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79AA7A2-61E1-4D54-8F0D-11ABC1F07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74482" y="262379"/>
          <a:ext cx="1169124" cy="36306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MING_2\public\Users\&#1042;&#1083;&#1072;&#1076;&#1077;&#1083;&#1077;&#1094;\Desktop\&#1061;&#1056;&#1054;&#1053;&#1054;&#1052;&#1045;&#1058;&#1056;&#1040;&#1046;\04.12.14_&#1057;&#1090;&#1072;&#1088;&#1090;&#1083;&#1080;&#1089;&#1090;&#1099;\&#1050;&#1086;&#1084;&#1055;&#1086;&#1044;&#1086;&#1087;_&#1057;&#1099;&#1082;&#1090;&#1099;&#1074;&#1082;&#1072;&#1088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заДанных"/>
      <sheetName val="ФисПоинты"/>
      <sheetName val="РусПоинты"/>
      <sheetName val="Рейтинг"/>
      <sheetName val="Комиссия"/>
      <sheetName val="Статистика"/>
      <sheetName val="Общий_список"/>
      <sheetName val="Список_на_21.11"/>
      <sheetName val="Список_на_22.11"/>
      <sheetName val="Список_на_24.11"/>
      <sheetName val="Список_на_25.11"/>
    </sheetNames>
    <sheetDataSet>
      <sheetData sheetId="0">
        <row r="1">
          <cell r="A1" t="str">
            <v>FIS code</v>
          </cell>
        </row>
      </sheetData>
      <sheetData sheetId="1">
        <row r="3">
          <cell r="A3">
            <v>3426415</v>
          </cell>
          <cell r="B3" t="str">
            <v>L</v>
          </cell>
          <cell r="C3" t="str">
            <v>AA</v>
          </cell>
          <cell r="D3" t="str">
            <v>Ragnhild Rykhus</v>
          </cell>
          <cell r="E3" t="str">
            <v>NOR</v>
          </cell>
          <cell r="F3">
            <v>1997</v>
          </cell>
          <cell r="G3">
            <v>219.73</v>
          </cell>
          <cell r="H3">
            <v>475.52</v>
          </cell>
        </row>
        <row r="4">
          <cell r="A4">
            <v>3426239</v>
          </cell>
          <cell r="B4" t="str">
            <v>L</v>
          </cell>
          <cell r="C4" t="str">
            <v>AA</v>
          </cell>
          <cell r="D4" t="str">
            <v>Sofie</v>
          </cell>
          <cell r="E4" t="str">
            <v>NOR</v>
          </cell>
          <cell r="F4">
            <v>1996</v>
          </cell>
          <cell r="G4">
            <v>172.53</v>
          </cell>
          <cell r="H4">
            <v>303.3</v>
          </cell>
        </row>
        <row r="5">
          <cell r="A5">
            <v>3425829</v>
          </cell>
          <cell r="B5" t="str">
            <v>L</v>
          </cell>
          <cell r="C5" t="str">
            <v>AADLANDSVIK</v>
          </cell>
          <cell r="D5" t="str">
            <v>Lene Berg</v>
          </cell>
          <cell r="E5" t="str">
            <v>NOR</v>
          </cell>
          <cell r="F5">
            <v>1993</v>
          </cell>
          <cell r="G5">
            <v>999.99</v>
          </cell>
          <cell r="H5">
            <v>999.99</v>
          </cell>
        </row>
        <row r="6">
          <cell r="A6">
            <v>3425450</v>
          </cell>
          <cell r="B6" t="str">
            <v>L</v>
          </cell>
          <cell r="C6" t="str">
            <v>AAGAARD</v>
          </cell>
          <cell r="D6" t="str">
            <v>Tine</v>
          </cell>
          <cell r="E6" t="str">
            <v>NOR</v>
          </cell>
          <cell r="F6">
            <v>1991</v>
          </cell>
          <cell r="G6">
            <v>999.99</v>
          </cell>
          <cell r="H6">
            <v>999.99</v>
          </cell>
        </row>
        <row r="7">
          <cell r="A7">
            <v>3505893</v>
          </cell>
          <cell r="B7" t="str">
            <v>L</v>
          </cell>
          <cell r="C7" t="str">
            <v>AAGRAN</v>
          </cell>
          <cell r="D7" t="str">
            <v>Johanna</v>
          </cell>
          <cell r="E7" t="str">
            <v>SWE</v>
          </cell>
          <cell r="F7">
            <v>1995</v>
          </cell>
          <cell r="G7">
            <v>245.32</v>
          </cell>
          <cell r="H7">
            <v>508.92</v>
          </cell>
        </row>
        <row r="8">
          <cell r="A8">
            <v>3426089</v>
          </cell>
          <cell r="B8" t="str">
            <v>L</v>
          </cell>
          <cell r="C8" t="str">
            <v>AALBERG</v>
          </cell>
          <cell r="D8" t="str">
            <v>Martine</v>
          </cell>
          <cell r="E8" t="str">
            <v>NOR</v>
          </cell>
          <cell r="F8">
            <v>1995</v>
          </cell>
          <cell r="G8">
            <v>999.99</v>
          </cell>
          <cell r="H8">
            <v>999.99</v>
          </cell>
        </row>
        <row r="9">
          <cell r="A9">
            <v>3395096</v>
          </cell>
          <cell r="B9" t="str">
            <v>L</v>
          </cell>
          <cell r="C9" t="str">
            <v>AARNA</v>
          </cell>
          <cell r="D9" t="str">
            <v>Gertrud</v>
          </cell>
          <cell r="E9" t="str">
            <v>EST</v>
          </cell>
          <cell r="F9">
            <v>1995</v>
          </cell>
          <cell r="G9">
            <v>999.99</v>
          </cell>
          <cell r="H9">
            <v>233.23</v>
          </cell>
        </row>
        <row r="10">
          <cell r="A10">
            <v>3426213</v>
          </cell>
          <cell r="B10" t="str">
            <v>L</v>
          </cell>
          <cell r="C10" t="str">
            <v>AARRESTAD</v>
          </cell>
          <cell r="D10" t="str">
            <v>Anniken</v>
          </cell>
          <cell r="E10" t="str">
            <v>NOR</v>
          </cell>
          <cell r="F10">
            <v>1996</v>
          </cell>
          <cell r="G10">
            <v>999.99</v>
          </cell>
          <cell r="H10">
            <v>999.99</v>
          </cell>
        </row>
        <row r="11">
          <cell r="A11">
            <v>3426414</v>
          </cell>
          <cell r="B11" t="str">
            <v>L</v>
          </cell>
          <cell r="C11" t="str">
            <v>AARRESTAD</v>
          </cell>
          <cell r="D11" t="str">
            <v>Nora Lian</v>
          </cell>
          <cell r="E11" t="str">
            <v>NOR</v>
          </cell>
          <cell r="F11">
            <v>1997</v>
          </cell>
          <cell r="G11">
            <v>161.77000000000001</v>
          </cell>
          <cell r="H11">
            <v>314.64</v>
          </cell>
        </row>
        <row r="12">
          <cell r="A12">
            <v>3425963</v>
          </cell>
          <cell r="B12" t="str">
            <v>L</v>
          </cell>
          <cell r="C12" t="str">
            <v>AARVIK</v>
          </cell>
          <cell r="D12" t="str">
            <v>Torun Oevergaard</v>
          </cell>
          <cell r="E12" t="str">
            <v>NOR</v>
          </cell>
          <cell r="F12">
            <v>1971</v>
          </cell>
          <cell r="G12">
            <v>999.99</v>
          </cell>
          <cell r="H12">
            <v>999.99</v>
          </cell>
        </row>
        <row r="13">
          <cell r="A13">
            <v>3426085</v>
          </cell>
          <cell r="B13" t="str">
            <v>L</v>
          </cell>
          <cell r="C13" t="str">
            <v>AAS</v>
          </cell>
          <cell r="D13" t="str">
            <v>Hedda Lundeberg</v>
          </cell>
          <cell r="E13" t="str">
            <v>NOR</v>
          </cell>
          <cell r="F13">
            <v>1995</v>
          </cell>
          <cell r="G13">
            <v>135.49</v>
          </cell>
          <cell r="H13">
            <v>305.08</v>
          </cell>
        </row>
        <row r="14">
          <cell r="A14">
            <v>3505782</v>
          </cell>
          <cell r="B14" t="str">
            <v>L</v>
          </cell>
          <cell r="C14" t="str">
            <v>AASANDER-GRAHN</v>
          </cell>
          <cell r="D14" t="str">
            <v>Agnes</v>
          </cell>
          <cell r="E14" t="str">
            <v>SWE</v>
          </cell>
          <cell r="F14">
            <v>1993</v>
          </cell>
          <cell r="G14">
            <v>172.32</v>
          </cell>
          <cell r="H14">
            <v>197.14</v>
          </cell>
        </row>
        <row r="15">
          <cell r="A15">
            <v>3505860</v>
          </cell>
          <cell r="B15" t="str">
            <v>L</v>
          </cell>
          <cell r="C15" t="str">
            <v>AASBERG</v>
          </cell>
          <cell r="D15" t="str">
            <v>Emma</v>
          </cell>
          <cell r="E15" t="str">
            <v>SWE</v>
          </cell>
          <cell r="F15">
            <v>1995</v>
          </cell>
          <cell r="G15">
            <v>999.99</v>
          </cell>
          <cell r="H15">
            <v>999.99</v>
          </cell>
        </row>
        <row r="16">
          <cell r="A16">
            <v>3426382</v>
          </cell>
          <cell r="B16" t="str">
            <v>L</v>
          </cell>
          <cell r="C16" t="str">
            <v>AASETH</v>
          </cell>
          <cell r="D16" t="str">
            <v>Vilde</v>
          </cell>
          <cell r="E16" t="str">
            <v>NOR</v>
          </cell>
          <cell r="F16">
            <v>1997</v>
          </cell>
          <cell r="G16">
            <v>155.28</v>
          </cell>
          <cell r="H16">
            <v>299.52999999999997</v>
          </cell>
        </row>
        <row r="17">
          <cell r="A17">
            <v>3425744</v>
          </cell>
          <cell r="B17" t="str">
            <v>L</v>
          </cell>
          <cell r="C17" t="str">
            <v>AASHEIM</v>
          </cell>
          <cell r="D17" t="str">
            <v>Maren</v>
          </cell>
          <cell r="E17" t="str">
            <v>NOR</v>
          </cell>
          <cell r="F17">
            <v>1993</v>
          </cell>
          <cell r="G17">
            <v>999.99</v>
          </cell>
          <cell r="H17">
            <v>999.99</v>
          </cell>
        </row>
        <row r="18">
          <cell r="A18">
            <v>3505950</v>
          </cell>
          <cell r="B18" t="str">
            <v>L</v>
          </cell>
          <cell r="C18" t="str">
            <v>AASLUND</v>
          </cell>
          <cell r="D18" t="str">
            <v>Lina</v>
          </cell>
          <cell r="E18" t="str">
            <v>SWE</v>
          </cell>
          <cell r="F18">
            <v>1996</v>
          </cell>
          <cell r="G18">
            <v>418.82</v>
          </cell>
          <cell r="H18">
            <v>451.05</v>
          </cell>
        </row>
        <row r="19">
          <cell r="A19">
            <v>3481539</v>
          </cell>
          <cell r="B19" t="str">
            <v>M</v>
          </cell>
          <cell r="C19" t="str">
            <v>USTIUGOV</v>
          </cell>
          <cell r="D19" t="str">
            <v>Sergey</v>
          </cell>
          <cell r="E19" t="str">
            <v>RUS</v>
          </cell>
          <cell r="F19">
            <v>1992</v>
          </cell>
          <cell r="G19">
            <v>17.8</v>
          </cell>
          <cell r="H19">
            <v>10.87</v>
          </cell>
        </row>
        <row r="20">
          <cell r="A20">
            <v>3515253</v>
          </cell>
          <cell r="B20" t="str">
            <v>L</v>
          </cell>
          <cell r="C20" t="str">
            <v>ABDERHALDEN</v>
          </cell>
          <cell r="D20" t="str">
            <v>Jogscha</v>
          </cell>
          <cell r="E20" t="str">
            <v>SUI</v>
          </cell>
          <cell r="F20">
            <v>1996</v>
          </cell>
          <cell r="G20">
            <v>101.15</v>
          </cell>
          <cell r="H20">
            <v>245.87</v>
          </cell>
        </row>
        <row r="21">
          <cell r="A21">
            <v>3480021</v>
          </cell>
          <cell r="B21" t="str">
            <v>M</v>
          </cell>
          <cell r="C21" t="str">
            <v>PETUKHOV</v>
          </cell>
          <cell r="D21" t="str">
            <v>Alexey</v>
          </cell>
          <cell r="E21" t="str">
            <v>RUS</v>
          </cell>
          <cell r="F21">
            <v>1983</v>
          </cell>
          <cell r="G21">
            <v>999.99</v>
          </cell>
          <cell r="H21">
            <v>12.13</v>
          </cell>
        </row>
        <row r="22">
          <cell r="A22">
            <v>3265009</v>
          </cell>
          <cell r="B22" t="str">
            <v>L</v>
          </cell>
          <cell r="C22" t="str">
            <v>ABOLFATHI</v>
          </cell>
          <cell r="D22" t="str">
            <v>Anna</v>
          </cell>
          <cell r="E22" t="str">
            <v>IRA</v>
          </cell>
          <cell r="F22">
            <v>1999</v>
          </cell>
          <cell r="G22">
            <v>999.99</v>
          </cell>
          <cell r="H22">
            <v>999.99</v>
          </cell>
        </row>
        <row r="23">
          <cell r="A23">
            <v>3195229</v>
          </cell>
          <cell r="B23" t="str">
            <v>L</v>
          </cell>
          <cell r="C23" t="str">
            <v>ABOULY</v>
          </cell>
          <cell r="D23" t="str">
            <v>Kayla</v>
          </cell>
          <cell r="E23" t="str">
            <v>FRA</v>
          </cell>
          <cell r="F23">
            <v>1997</v>
          </cell>
          <cell r="G23">
            <v>300.73</v>
          </cell>
          <cell r="H23">
            <v>470.83</v>
          </cell>
        </row>
        <row r="24">
          <cell r="A24">
            <v>3480503</v>
          </cell>
          <cell r="B24" t="str">
            <v>M</v>
          </cell>
          <cell r="C24" t="str">
            <v>GAFAROV</v>
          </cell>
          <cell r="D24" t="str">
            <v>Anton</v>
          </cell>
          <cell r="E24" t="str">
            <v>RUS</v>
          </cell>
          <cell r="F24">
            <v>1987</v>
          </cell>
          <cell r="G24">
            <v>999.99</v>
          </cell>
          <cell r="H24">
            <v>13.59</v>
          </cell>
        </row>
        <row r="25">
          <cell r="A25">
            <v>3480436</v>
          </cell>
          <cell r="B25" t="str">
            <v>M</v>
          </cell>
          <cell r="C25" t="str">
            <v>KRIUKOV</v>
          </cell>
          <cell r="D25" t="str">
            <v>Nikita</v>
          </cell>
          <cell r="E25" t="str">
            <v>RUS</v>
          </cell>
          <cell r="F25">
            <v>1985</v>
          </cell>
          <cell r="G25">
            <v>999.99</v>
          </cell>
          <cell r="H25">
            <v>20.67</v>
          </cell>
        </row>
        <row r="26">
          <cell r="A26">
            <v>3205522</v>
          </cell>
          <cell r="B26" t="str">
            <v>L</v>
          </cell>
          <cell r="C26" t="str">
            <v>ABSCH</v>
          </cell>
          <cell r="D26" t="str">
            <v>Denise</v>
          </cell>
          <cell r="E26" t="str">
            <v>GER</v>
          </cell>
          <cell r="F26">
            <v>1996</v>
          </cell>
          <cell r="G26">
            <v>999.99</v>
          </cell>
          <cell r="H26">
            <v>999.99</v>
          </cell>
        </row>
        <row r="27">
          <cell r="A27">
            <v>3055118</v>
          </cell>
          <cell r="B27" t="str">
            <v>L</v>
          </cell>
          <cell r="C27" t="str">
            <v>ACHLEITNER</v>
          </cell>
          <cell r="D27" t="str">
            <v>Lisa</v>
          </cell>
          <cell r="E27" t="str">
            <v>AUT</v>
          </cell>
          <cell r="F27">
            <v>1997</v>
          </cell>
          <cell r="G27">
            <v>128.62</v>
          </cell>
          <cell r="H27">
            <v>999.99</v>
          </cell>
        </row>
        <row r="28">
          <cell r="A28">
            <v>3155076</v>
          </cell>
          <cell r="B28" t="str">
            <v>L</v>
          </cell>
          <cell r="C28" t="str">
            <v>ADAMIKOVA</v>
          </cell>
          <cell r="D28" t="str">
            <v>Eliska</v>
          </cell>
          <cell r="E28" t="str">
            <v>CZE</v>
          </cell>
          <cell r="F28">
            <v>1986</v>
          </cell>
          <cell r="G28">
            <v>999.99</v>
          </cell>
          <cell r="H28">
            <v>999.99</v>
          </cell>
        </row>
        <row r="29">
          <cell r="A29">
            <v>3155318</v>
          </cell>
          <cell r="B29" t="str">
            <v>L</v>
          </cell>
          <cell r="C29" t="str">
            <v>ADAMKOVA</v>
          </cell>
          <cell r="D29" t="str">
            <v>Jana</v>
          </cell>
          <cell r="E29" t="str">
            <v>CZE</v>
          </cell>
          <cell r="F29">
            <v>1996</v>
          </cell>
          <cell r="G29">
            <v>238.95</v>
          </cell>
          <cell r="H29">
            <v>999.99</v>
          </cell>
        </row>
        <row r="30">
          <cell r="A30">
            <v>3426307</v>
          </cell>
          <cell r="B30" t="str">
            <v>L</v>
          </cell>
          <cell r="C30" t="str">
            <v>ADELER</v>
          </cell>
          <cell r="D30" t="str">
            <v>Andrea</v>
          </cell>
          <cell r="E30" t="str">
            <v>NOR</v>
          </cell>
          <cell r="F30">
            <v>1996</v>
          </cell>
          <cell r="G30">
            <v>411.78</v>
          </cell>
          <cell r="H30">
            <v>746.84</v>
          </cell>
        </row>
        <row r="31">
          <cell r="A31">
            <v>3785024</v>
          </cell>
          <cell r="B31" t="str">
            <v>L</v>
          </cell>
          <cell r="C31" t="str">
            <v>ADOMONYTE</v>
          </cell>
          <cell r="D31" t="str">
            <v>Silvija</v>
          </cell>
          <cell r="E31" t="str">
            <v>LTU</v>
          </cell>
          <cell r="F31">
            <v>1997</v>
          </cell>
          <cell r="G31">
            <v>313.58</v>
          </cell>
          <cell r="H31">
            <v>499.66</v>
          </cell>
        </row>
        <row r="32">
          <cell r="A32">
            <v>3185088</v>
          </cell>
          <cell r="B32" t="str">
            <v>L</v>
          </cell>
          <cell r="C32" t="str">
            <v>AEHTAEVAE</v>
          </cell>
          <cell r="D32" t="str">
            <v>Ann-Mary</v>
          </cell>
          <cell r="E32" t="str">
            <v>FIN</v>
          </cell>
          <cell r="F32">
            <v>1973</v>
          </cell>
          <cell r="G32">
            <v>220.87</v>
          </cell>
          <cell r="H32">
            <v>190.52</v>
          </cell>
        </row>
        <row r="33">
          <cell r="A33">
            <v>3480280</v>
          </cell>
          <cell r="B33" t="str">
            <v>M</v>
          </cell>
          <cell r="C33" t="str">
            <v>MORILOV</v>
          </cell>
          <cell r="D33" t="str">
            <v>Nikolay</v>
          </cell>
          <cell r="E33" t="str">
            <v>RUS</v>
          </cell>
          <cell r="F33">
            <v>1986</v>
          </cell>
          <cell r="G33">
            <v>56.59</v>
          </cell>
          <cell r="H33">
            <v>22.59</v>
          </cell>
        </row>
        <row r="34">
          <cell r="A34">
            <v>3295141</v>
          </cell>
          <cell r="B34" t="str">
            <v>L</v>
          </cell>
          <cell r="C34" t="str">
            <v>AGREITER</v>
          </cell>
          <cell r="D34" t="str">
            <v>Debora</v>
          </cell>
          <cell r="E34" t="str">
            <v>ITA</v>
          </cell>
          <cell r="F34">
            <v>1991</v>
          </cell>
          <cell r="G34">
            <v>37.380000000000003</v>
          </cell>
          <cell r="H34">
            <v>201.27</v>
          </cell>
        </row>
        <row r="35">
          <cell r="A35">
            <v>3185321</v>
          </cell>
          <cell r="B35" t="str">
            <v>L</v>
          </cell>
          <cell r="C35" t="str">
            <v>AHERVO</v>
          </cell>
          <cell r="D35" t="str">
            <v>Eeva</v>
          </cell>
          <cell r="E35" t="str">
            <v>FIN</v>
          </cell>
          <cell r="F35">
            <v>1989</v>
          </cell>
          <cell r="G35">
            <v>140.81</v>
          </cell>
          <cell r="H35">
            <v>333.42</v>
          </cell>
        </row>
        <row r="36">
          <cell r="A36">
            <v>3665083</v>
          </cell>
          <cell r="B36" t="str">
            <v>L</v>
          </cell>
          <cell r="C36" t="str">
            <v>AHEYEVA</v>
          </cell>
          <cell r="D36" t="str">
            <v>Nastassia</v>
          </cell>
          <cell r="E36" t="str">
            <v>BLR</v>
          </cell>
          <cell r="F36">
            <v>1997</v>
          </cell>
          <cell r="G36">
            <v>297.2</v>
          </cell>
          <cell r="H36">
            <v>327.20999999999998</v>
          </cell>
        </row>
        <row r="37">
          <cell r="A37">
            <v>3426216</v>
          </cell>
          <cell r="B37" t="str">
            <v>L</v>
          </cell>
          <cell r="C37" t="str">
            <v>AHLSAND</v>
          </cell>
          <cell r="D37" t="str">
            <v>Anine</v>
          </cell>
          <cell r="E37" t="str">
            <v>NOR</v>
          </cell>
          <cell r="F37">
            <v>1996</v>
          </cell>
          <cell r="G37">
            <v>215.91</v>
          </cell>
          <cell r="H37">
            <v>306.01</v>
          </cell>
        </row>
        <row r="38">
          <cell r="A38">
            <v>3426028</v>
          </cell>
          <cell r="B38" t="str">
            <v>L</v>
          </cell>
          <cell r="C38" t="str">
            <v>AHLSAND</v>
          </cell>
          <cell r="D38" t="str">
            <v>Selma</v>
          </cell>
          <cell r="E38" t="str">
            <v>NOR</v>
          </cell>
          <cell r="F38">
            <v>1995</v>
          </cell>
          <cell r="G38">
            <v>138.66999999999999</v>
          </cell>
          <cell r="H38">
            <v>215.19</v>
          </cell>
        </row>
        <row r="39">
          <cell r="A39">
            <v>3185316</v>
          </cell>
          <cell r="B39" t="str">
            <v>L</v>
          </cell>
          <cell r="C39" t="str">
            <v>AHOKAS-KOMONEN</v>
          </cell>
          <cell r="D39" t="str">
            <v>Iina</v>
          </cell>
          <cell r="E39" t="str">
            <v>FIN</v>
          </cell>
          <cell r="F39">
            <v>1990</v>
          </cell>
          <cell r="G39">
            <v>143.84</v>
          </cell>
          <cell r="H39">
            <v>228.39</v>
          </cell>
        </row>
        <row r="40">
          <cell r="A40">
            <v>3185631</v>
          </cell>
          <cell r="B40" t="str">
            <v>L</v>
          </cell>
          <cell r="C40" t="str">
            <v>AHONEN</v>
          </cell>
          <cell r="D40" t="str">
            <v>Anni</v>
          </cell>
          <cell r="E40" t="str">
            <v>FIN</v>
          </cell>
          <cell r="F40">
            <v>1997</v>
          </cell>
          <cell r="G40">
            <v>214.43</v>
          </cell>
          <cell r="H40">
            <v>309.88</v>
          </cell>
        </row>
        <row r="41">
          <cell r="A41">
            <v>3185491</v>
          </cell>
          <cell r="B41" t="str">
            <v>L</v>
          </cell>
          <cell r="C41" t="str">
            <v>AINASOJA</v>
          </cell>
          <cell r="D41" t="str">
            <v>Milma</v>
          </cell>
          <cell r="E41" t="str">
            <v>FIN</v>
          </cell>
          <cell r="F41">
            <v>1995</v>
          </cell>
          <cell r="G41">
            <v>337.47</v>
          </cell>
          <cell r="H41">
            <v>999.99</v>
          </cell>
        </row>
        <row r="42">
          <cell r="A42">
            <v>3185445</v>
          </cell>
          <cell r="B42" t="str">
            <v>L</v>
          </cell>
          <cell r="C42" t="str">
            <v>AIRAKSINEN</v>
          </cell>
          <cell r="D42" t="str">
            <v>Elsa</v>
          </cell>
          <cell r="E42" t="str">
            <v>FIN</v>
          </cell>
          <cell r="F42">
            <v>1994</v>
          </cell>
          <cell r="G42">
            <v>89.42</v>
          </cell>
          <cell r="H42">
            <v>154.19</v>
          </cell>
        </row>
        <row r="43">
          <cell r="A43">
            <v>3480739</v>
          </cell>
          <cell r="B43" t="str">
            <v>M</v>
          </cell>
          <cell r="C43" t="str">
            <v>PANZHINSKIY</v>
          </cell>
          <cell r="D43" t="str">
            <v>Alexander</v>
          </cell>
          <cell r="E43" t="str">
            <v>RUS</v>
          </cell>
          <cell r="F43">
            <v>1989</v>
          </cell>
          <cell r="G43">
            <v>999.99</v>
          </cell>
          <cell r="H43">
            <v>29.27</v>
          </cell>
        </row>
        <row r="44">
          <cell r="A44">
            <v>3481163</v>
          </cell>
          <cell r="B44" t="str">
            <v>M</v>
          </cell>
          <cell r="C44" t="str">
            <v>RETIVYKH</v>
          </cell>
          <cell r="D44" t="str">
            <v>Gleb</v>
          </cell>
          <cell r="E44" t="str">
            <v>RUS</v>
          </cell>
          <cell r="F44">
            <v>1991</v>
          </cell>
          <cell r="G44">
            <v>65.45</v>
          </cell>
          <cell r="H44">
            <v>47.51</v>
          </cell>
        </row>
        <row r="45">
          <cell r="A45">
            <v>3525033</v>
          </cell>
          <cell r="B45" t="str">
            <v>L</v>
          </cell>
          <cell r="C45" t="str">
            <v>AKPINAR</v>
          </cell>
          <cell r="D45" t="str">
            <v>Hicran</v>
          </cell>
          <cell r="E45" t="str">
            <v>TUR</v>
          </cell>
          <cell r="F45">
            <v>1994</v>
          </cell>
          <cell r="G45">
            <v>999.99</v>
          </cell>
          <cell r="H45">
            <v>999.99</v>
          </cell>
        </row>
        <row r="46">
          <cell r="A46">
            <v>3185561</v>
          </cell>
          <cell r="B46" t="str">
            <v>L</v>
          </cell>
          <cell r="C46" t="str">
            <v>ALA-AHO</v>
          </cell>
          <cell r="D46" t="str">
            <v>Laura</v>
          </cell>
          <cell r="E46" t="str">
            <v>FIN</v>
          </cell>
          <cell r="F46">
            <v>1995</v>
          </cell>
          <cell r="G46">
            <v>318.36</v>
          </cell>
          <cell r="H46">
            <v>516.26</v>
          </cell>
        </row>
        <row r="47">
          <cell r="A47">
            <v>3185185</v>
          </cell>
          <cell r="B47" t="str">
            <v>L</v>
          </cell>
          <cell r="C47" t="str">
            <v>ALA-METTAELAE</v>
          </cell>
          <cell r="D47" t="str">
            <v>Anni</v>
          </cell>
          <cell r="E47" t="str">
            <v>FIN</v>
          </cell>
          <cell r="F47">
            <v>1986</v>
          </cell>
          <cell r="G47">
            <v>209.19</v>
          </cell>
          <cell r="H47">
            <v>999.99</v>
          </cell>
        </row>
        <row r="48">
          <cell r="A48">
            <v>3185610</v>
          </cell>
          <cell r="B48" t="str">
            <v>L</v>
          </cell>
          <cell r="C48" t="str">
            <v>ALAKOSKI</v>
          </cell>
          <cell r="D48" t="str">
            <v>Anni</v>
          </cell>
          <cell r="E48" t="str">
            <v>FIN</v>
          </cell>
          <cell r="F48">
            <v>1997</v>
          </cell>
          <cell r="G48">
            <v>132.99</v>
          </cell>
          <cell r="H48">
            <v>321.77999999999997</v>
          </cell>
        </row>
        <row r="49">
          <cell r="A49">
            <v>3185609</v>
          </cell>
          <cell r="B49" t="str">
            <v>L</v>
          </cell>
          <cell r="C49" t="str">
            <v>ALANENPAA</v>
          </cell>
          <cell r="D49" t="str">
            <v>Sanna</v>
          </cell>
          <cell r="E49" t="str">
            <v>FIN</v>
          </cell>
          <cell r="F49">
            <v>1994</v>
          </cell>
          <cell r="G49">
            <v>999.99</v>
          </cell>
          <cell r="H49">
            <v>999.99</v>
          </cell>
        </row>
        <row r="50">
          <cell r="A50">
            <v>3185625</v>
          </cell>
          <cell r="B50" t="str">
            <v>L</v>
          </cell>
          <cell r="C50" t="str">
            <v>ALATALO</v>
          </cell>
          <cell r="D50" t="str">
            <v>Sanni</v>
          </cell>
          <cell r="E50" t="str">
            <v>FIN</v>
          </cell>
          <cell r="F50">
            <v>1997</v>
          </cell>
          <cell r="G50">
            <v>207.34</v>
          </cell>
          <cell r="H50">
            <v>999.99</v>
          </cell>
        </row>
        <row r="51">
          <cell r="A51">
            <v>3395035</v>
          </cell>
          <cell r="B51" t="str">
            <v>L</v>
          </cell>
          <cell r="C51" t="str">
            <v>ALBA</v>
          </cell>
          <cell r="D51" t="str">
            <v>Laura</v>
          </cell>
          <cell r="E51" t="str">
            <v>EST</v>
          </cell>
          <cell r="F51">
            <v>1985</v>
          </cell>
          <cell r="G51">
            <v>102.26</v>
          </cell>
          <cell r="H51">
            <v>231.78</v>
          </cell>
        </row>
        <row r="52">
          <cell r="A52">
            <v>3425961</v>
          </cell>
          <cell r="B52" t="str">
            <v>L</v>
          </cell>
          <cell r="C52" t="str">
            <v>ALBERTSEN</v>
          </cell>
          <cell r="D52" t="str">
            <v>Tatjana</v>
          </cell>
          <cell r="E52" t="str">
            <v>NOR</v>
          </cell>
          <cell r="F52">
            <v>1994</v>
          </cell>
          <cell r="G52">
            <v>999.99</v>
          </cell>
          <cell r="H52">
            <v>999.99</v>
          </cell>
        </row>
        <row r="53">
          <cell r="A53">
            <v>3506089</v>
          </cell>
          <cell r="B53" t="str">
            <v>L</v>
          </cell>
          <cell r="C53" t="str">
            <v>ALBERTSSON</v>
          </cell>
          <cell r="D53" t="str">
            <v>Johanna</v>
          </cell>
          <cell r="E53" t="str">
            <v>SWE</v>
          </cell>
          <cell r="F53">
            <v>1998</v>
          </cell>
          <cell r="G53">
            <v>999.99</v>
          </cell>
          <cell r="H53">
            <v>999.99</v>
          </cell>
        </row>
        <row r="54">
          <cell r="A54">
            <v>3480016</v>
          </cell>
          <cell r="B54" t="str">
            <v>M</v>
          </cell>
          <cell r="C54" t="str">
            <v>LEGKOV</v>
          </cell>
          <cell r="D54" t="str">
            <v>Alexander</v>
          </cell>
          <cell r="E54" t="str">
            <v>RUS</v>
          </cell>
          <cell r="F54">
            <v>1983</v>
          </cell>
          <cell r="G54">
            <v>1.78</v>
          </cell>
          <cell r="H54">
            <v>50.99</v>
          </cell>
        </row>
        <row r="55">
          <cell r="A55">
            <v>3480287</v>
          </cell>
          <cell r="B55" t="str">
            <v>M</v>
          </cell>
          <cell r="C55" t="str">
            <v>DEVJATIAROV</v>
          </cell>
          <cell r="D55" t="str">
            <v>Mikhail Jun.</v>
          </cell>
          <cell r="E55" t="str">
            <v>RUS</v>
          </cell>
          <cell r="F55">
            <v>1985</v>
          </cell>
          <cell r="G55">
            <v>92</v>
          </cell>
          <cell r="H55">
            <v>54.22</v>
          </cell>
        </row>
        <row r="56">
          <cell r="A56">
            <v>3480314</v>
          </cell>
          <cell r="B56" t="str">
            <v>M</v>
          </cell>
          <cell r="C56" t="str">
            <v>CHERNOUSOV</v>
          </cell>
          <cell r="D56" t="str">
            <v>Ilia</v>
          </cell>
          <cell r="E56" t="str">
            <v>RUS</v>
          </cell>
          <cell r="F56">
            <v>1986</v>
          </cell>
          <cell r="G56">
            <v>6.6</v>
          </cell>
          <cell r="H56">
            <v>55.86</v>
          </cell>
        </row>
        <row r="57">
          <cell r="A57">
            <v>3480334</v>
          </cell>
          <cell r="B57" t="str">
            <v>M</v>
          </cell>
          <cell r="C57" t="str">
            <v>KUKLIN</v>
          </cell>
          <cell r="D57" t="str">
            <v>Mikhail</v>
          </cell>
          <cell r="E57" t="str">
            <v>RUS</v>
          </cell>
          <cell r="F57">
            <v>1987</v>
          </cell>
          <cell r="G57">
            <v>67.25</v>
          </cell>
          <cell r="H57">
            <v>56.07</v>
          </cell>
        </row>
        <row r="58">
          <cell r="A58">
            <v>3481132</v>
          </cell>
          <cell r="B58" t="str">
            <v>M</v>
          </cell>
          <cell r="C58" t="str">
            <v>LARKOV</v>
          </cell>
          <cell r="D58" t="str">
            <v>Andrey</v>
          </cell>
          <cell r="E58" t="str">
            <v>RUS</v>
          </cell>
          <cell r="F58">
            <v>1989</v>
          </cell>
          <cell r="G58">
            <v>20.27</v>
          </cell>
          <cell r="H58">
            <v>57.88</v>
          </cell>
        </row>
        <row r="59">
          <cell r="A59">
            <v>3426168</v>
          </cell>
          <cell r="B59" t="str">
            <v>L</v>
          </cell>
          <cell r="C59" t="str">
            <v>ALFARRUSTAD</v>
          </cell>
          <cell r="D59" t="str">
            <v>Hedda Noraker</v>
          </cell>
          <cell r="E59" t="str">
            <v>NOR</v>
          </cell>
          <cell r="F59">
            <v>1996</v>
          </cell>
          <cell r="G59">
            <v>274.5</v>
          </cell>
          <cell r="H59">
            <v>999.99</v>
          </cell>
        </row>
        <row r="60">
          <cell r="A60">
            <v>3426169</v>
          </cell>
          <cell r="B60" t="str">
            <v>L</v>
          </cell>
          <cell r="C60" t="str">
            <v>ALFARRUSTAD</v>
          </cell>
          <cell r="D60" t="str">
            <v>Vilde Noraker</v>
          </cell>
          <cell r="E60" t="str">
            <v>NOR</v>
          </cell>
          <cell r="F60">
            <v>1996</v>
          </cell>
          <cell r="G60">
            <v>241.37</v>
          </cell>
          <cell r="H60">
            <v>999.99</v>
          </cell>
        </row>
        <row r="61">
          <cell r="A61">
            <v>3480013</v>
          </cell>
          <cell r="B61" t="str">
            <v>M</v>
          </cell>
          <cell r="C61" t="str">
            <v>VYLEGZHANIN</v>
          </cell>
          <cell r="D61" t="str">
            <v>Maxim</v>
          </cell>
          <cell r="E61" t="str">
            <v>RUS</v>
          </cell>
          <cell r="F61">
            <v>1982</v>
          </cell>
          <cell r="G61">
            <v>5.25</v>
          </cell>
          <cell r="H61">
            <v>63.46</v>
          </cell>
        </row>
        <row r="62">
          <cell r="A62">
            <v>3395077</v>
          </cell>
          <cell r="B62" t="str">
            <v>L</v>
          </cell>
          <cell r="C62" t="str">
            <v>ALLAS</v>
          </cell>
          <cell r="D62" t="str">
            <v>Rahel</v>
          </cell>
          <cell r="E62" t="str">
            <v>EST</v>
          </cell>
          <cell r="F62">
            <v>1991</v>
          </cell>
          <cell r="G62">
            <v>999.99</v>
          </cell>
          <cell r="H62">
            <v>377.18</v>
          </cell>
        </row>
        <row r="63">
          <cell r="A63">
            <v>3425863</v>
          </cell>
          <cell r="B63" t="str">
            <v>L</v>
          </cell>
          <cell r="C63" t="str">
            <v>ALNAES</v>
          </cell>
          <cell r="D63" t="str">
            <v>Anikken Gjerde</v>
          </cell>
          <cell r="E63" t="str">
            <v>NOR</v>
          </cell>
          <cell r="F63">
            <v>1994</v>
          </cell>
          <cell r="G63">
            <v>181.61</v>
          </cell>
          <cell r="H63">
            <v>244.65</v>
          </cell>
        </row>
        <row r="64">
          <cell r="A64">
            <v>3185038</v>
          </cell>
          <cell r="B64" t="str">
            <v>L</v>
          </cell>
          <cell r="C64" t="str">
            <v>ALUSNIEMI</v>
          </cell>
          <cell r="D64" t="str">
            <v>Sini</v>
          </cell>
          <cell r="E64" t="str">
            <v>FIN</v>
          </cell>
          <cell r="F64">
            <v>1981</v>
          </cell>
          <cell r="G64">
            <v>74.25</v>
          </cell>
          <cell r="H64">
            <v>999.99</v>
          </cell>
        </row>
        <row r="65">
          <cell r="A65">
            <v>3481755</v>
          </cell>
          <cell r="B65" t="str">
            <v>M</v>
          </cell>
          <cell r="C65" t="str">
            <v>VOKUEV</v>
          </cell>
          <cell r="D65" t="str">
            <v>Ermil</v>
          </cell>
          <cell r="E65" t="str">
            <v>RUS</v>
          </cell>
          <cell r="F65">
            <v>1992</v>
          </cell>
          <cell r="G65">
            <v>26.16</v>
          </cell>
          <cell r="H65">
            <v>66.69</v>
          </cell>
        </row>
        <row r="66">
          <cell r="A66">
            <v>3515219</v>
          </cell>
          <cell r="B66" t="str">
            <v>L</v>
          </cell>
          <cell r="C66" t="str">
            <v>AMBUEHL</v>
          </cell>
          <cell r="D66" t="str">
            <v>Livia</v>
          </cell>
          <cell r="E66" t="str">
            <v>SUI</v>
          </cell>
          <cell r="F66">
            <v>1995</v>
          </cell>
          <cell r="G66">
            <v>114.93</v>
          </cell>
          <cell r="H66">
            <v>202.26</v>
          </cell>
        </row>
        <row r="67">
          <cell r="A67">
            <v>3426121</v>
          </cell>
          <cell r="B67" t="str">
            <v>L</v>
          </cell>
          <cell r="C67" t="str">
            <v>AMUNDSEN</v>
          </cell>
          <cell r="D67" t="str">
            <v>Amalie Naess</v>
          </cell>
          <cell r="E67" t="str">
            <v>NOR</v>
          </cell>
          <cell r="F67">
            <v>1995</v>
          </cell>
          <cell r="G67">
            <v>248.18</v>
          </cell>
          <cell r="H67">
            <v>502.45</v>
          </cell>
        </row>
        <row r="68">
          <cell r="A68">
            <v>3426456</v>
          </cell>
          <cell r="B68" t="str">
            <v>L</v>
          </cell>
          <cell r="C68" t="str">
            <v>AMUNDSEN</v>
          </cell>
          <cell r="D68" t="str">
            <v>Hedda Oestberg</v>
          </cell>
          <cell r="E68" t="str">
            <v>NOR</v>
          </cell>
          <cell r="F68">
            <v>1998</v>
          </cell>
          <cell r="G68">
            <v>999.99</v>
          </cell>
          <cell r="H68">
            <v>999.99</v>
          </cell>
        </row>
        <row r="69">
          <cell r="A69">
            <v>3426338</v>
          </cell>
          <cell r="B69" t="str">
            <v>L</v>
          </cell>
          <cell r="C69" t="str">
            <v>AMUNDSEN</v>
          </cell>
          <cell r="D69" t="str">
            <v>Katrine</v>
          </cell>
          <cell r="E69" t="str">
            <v>NOR</v>
          </cell>
          <cell r="F69">
            <v>1975</v>
          </cell>
          <cell r="G69">
            <v>999.99</v>
          </cell>
          <cell r="H69">
            <v>999.99</v>
          </cell>
        </row>
        <row r="70">
          <cell r="A70">
            <v>3426471</v>
          </cell>
          <cell r="B70" t="str">
            <v>L</v>
          </cell>
          <cell r="C70" t="str">
            <v>AMUNDSEN</v>
          </cell>
          <cell r="D70" t="str">
            <v>Kristine Strand</v>
          </cell>
          <cell r="E70" t="str">
            <v>NOR</v>
          </cell>
          <cell r="F70">
            <v>1998</v>
          </cell>
          <cell r="G70">
            <v>999.99</v>
          </cell>
          <cell r="H70">
            <v>999.99</v>
          </cell>
        </row>
        <row r="71">
          <cell r="A71">
            <v>3425870</v>
          </cell>
          <cell r="B71" t="str">
            <v>L</v>
          </cell>
          <cell r="C71" t="str">
            <v>ANDERSEN</v>
          </cell>
          <cell r="D71" t="str">
            <v>Aurora Solbakk</v>
          </cell>
          <cell r="E71" t="str">
            <v>NOR</v>
          </cell>
          <cell r="F71">
            <v>1994</v>
          </cell>
          <cell r="G71">
            <v>129.88999999999999</v>
          </cell>
          <cell r="H71">
            <v>297.05</v>
          </cell>
        </row>
        <row r="72">
          <cell r="A72">
            <v>3535633</v>
          </cell>
          <cell r="B72" t="str">
            <v>L</v>
          </cell>
          <cell r="C72" t="str">
            <v>ANDERSEN</v>
          </cell>
          <cell r="D72" t="str">
            <v>Hanne</v>
          </cell>
          <cell r="E72" t="str">
            <v>USA</v>
          </cell>
          <cell r="F72">
            <v>1998</v>
          </cell>
          <cell r="G72">
            <v>999.99</v>
          </cell>
          <cell r="H72">
            <v>999.99</v>
          </cell>
        </row>
        <row r="73">
          <cell r="A73">
            <v>3185627</v>
          </cell>
          <cell r="B73" t="str">
            <v>L</v>
          </cell>
          <cell r="C73" t="str">
            <v>ANDERSEN</v>
          </cell>
          <cell r="D73" t="str">
            <v>Nina</v>
          </cell>
          <cell r="E73" t="str">
            <v>FIN</v>
          </cell>
          <cell r="F73">
            <v>1974</v>
          </cell>
          <cell r="G73">
            <v>332.54</v>
          </cell>
          <cell r="H73">
            <v>999.99</v>
          </cell>
        </row>
        <row r="74">
          <cell r="A74">
            <v>3426245</v>
          </cell>
          <cell r="B74" t="str">
            <v>L</v>
          </cell>
          <cell r="C74" t="str">
            <v>ANDERSEN</v>
          </cell>
          <cell r="D74" t="str">
            <v>Nora Hui</v>
          </cell>
          <cell r="E74" t="str">
            <v>NOR</v>
          </cell>
          <cell r="F74">
            <v>1996</v>
          </cell>
          <cell r="G74">
            <v>999.99</v>
          </cell>
          <cell r="H74">
            <v>999.99</v>
          </cell>
        </row>
        <row r="75">
          <cell r="A75">
            <v>3425739</v>
          </cell>
          <cell r="B75" t="str">
            <v>L</v>
          </cell>
          <cell r="C75" t="str">
            <v>ANDERSEN</v>
          </cell>
          <cell r="D75" t="str">
            <v>Rikke Hald</v>
          </cell>
          <cell r="E75" t="str">
            <v>NOR</v>
          </cell>
          <cell r="F75">
            <v>1993</v>
          </cell>
          <cell r="G75">
            <v>999.99</v>
          </cell>
          <cell r="H75">
            <v>999.99</v>
          </cell>
        </row>
        <row r="76">
          <cell r="A76">
            <v>3425755</v>
          </cell>
          <cell r="B76" t="str">
            <v>L</v>
          </cell>
          <cell r="C76" t="str">
            <v>ANDERSEN</v>
          </cell>
          <cell r="D76" t="str">
            <v>Tine Dahl</v>
          </cell>
          <cell r="E76" t="str">
            <v>NOR</v>
          </cell>
          <cell r="F76">
            <v>1993</v>
          </cell>
          <cell r="G76">
            <v>999.99</v>
          </cell>
          <cell r="H76">
            <v>999.99</v>
          </cell>
        </row>
        <row r="77">
          <cell r="A77">
            <v>3425594</v>
          </cell>
          <cell r="B77" t="str">
            <v>L</v>
          </cell>
          <cell r="C77" t="str">
            <v>ANDERSEN</v>
          </cell>
          <cell r="D77" t="str">
            <v>Tine Mortensen</v>
          </cell>
          <cell r="E77" t="str">
            <v>NOR</v>
          </cell>
          <cell r="F77">
            <v>1990</v>
          </cell>
          <cell r="G77">
            <v>999.99</v>
          </cell>
          <cell r="H77">
            <v>999.99</v>
          </cell>
        </row>
        <row r="78">
          <cell r="A78">
            <v>1335787</v>
          </cell>
          <cell r="B78" t="str">
            <v>L</v>
          </cell>
          <cell r="C78" t="str">
            <v>ANDERSEN</v>
          </cell>
          <cell r="D78" t="str">
            <v>Tove</v>
          </cell>
          <cell r="E78" t="str">
            <v>NOR</v>
          </cell>
          <cell r="F78">
            <v>1977</v>
          </cell>
          <cell r="G78">
            <v>285.72000000000003</v>
          </cell>
          <cell r="H78">
            <v>999.99</v>
          </cell>
        </row>
        <row r="79">
          <cell r="A79">
            <v>3505092</v>
          </cell>
          <cell r="B79" t="str">
            <v>L</v>
          </cell>
          <cell r="C79" t="str">
            <v>ANDERSSON</v>
          </cell>
          <cell r="D79" t="str">
            <v>Carolin</v>
          </cell>
          <cell r="E79" t="str">
            <v>SWE</v>
          </cell>
          <cell r="F79">
            <v>1985</v>
          </cell>
          <cell r="G79">
            <v>172.46</v>
          </cell>
          <cell r="H79">
            <v>231.93</v>
          </cell>
        </row>
        <row r="80">
          <cell r="A80">
            <v>3505990</v>
          </cell>
          <cell r="B80" t="str">
            <v>L</v>
          </cell>
          <cell r="C80" t="str">
            <v>ANDERSSON</v>
          </cell>
          <cell r="D80" t="str">
            <v>Ebba</v>
          </cell>
          <cell r="E80" t="str">
            <v>SWE</v>
          </cell>
          <cell r="F80">
            <v>1997</v>
          </cell>
          <cell r="G80">
            <v>65.83</v>
          </cell>
          <cell r="H80">
            <v>271.2</v>
          </cell>
        </row>
        <row r="81">
          <cell r="A81">
            <v>3505890</v>
          </cell>
          <cell r="B81" t="str">
            <v>L</v>
          </cell>
          <cell r="C81" t="str">
            <v>ANDERSSON</v>
          </cell>
          <cell r="D81" t="str">
            <v>Fanny</v>
          </cell>
          <cell r="E81" t="str">
            <v>SWE</v>
          </cell>
          <cell r="F81">
            <v>1995</v>
          </cell>
          <cell r="G81">
            <v>999.99</v>
          </cell>
          <cell r="H81">
            <v>999.99</v>
          </cell>
        </row>
        <row r="82">
          <cell r="A82">
            <v>3505718</v>
          </cell>
          <cell r="B82" t="str">
            <v>L</v>
          </cell>
          <cell r="C82" t="str">
            <v>ANDERSSON</v>
          </cell>
          <cell r="D82" t="str">
            <v>Linda</v>
          </cell>
          <cell r="E82" t="str">
            <v>SWE</v>
          </cell>
          <cell r="F82">
            <v>1993</v>
          </cell>
          <cell r="G82">
            <v>336.15</v>
          </cell>
          <cell r="H82">
            <v>387.5</v>
          </cell>
        </row>
        <row r="83">
          <cell r="A83">
            <v>3505807</v>
          </cell>
          <cell r="B83" t="str">
            <v>L</v>
          </cell>
          <cell r="C83" t="str">
            <v>ANDERSSON</v>
          </cell>
          <cell r="D83" t="str">
            <v>Matilda</v>
          </cell>
          <cell r="E83" t="str">
            <v>SWE</v>
          </cell>
          <cell r="F83">
            <v>1994</v>
          </cell>
          <cell r="G83">
            <v>290.12</v>
          </cell>
          <cell r="H83">
            <v>452.07</v>
          </cell>
        </row>
        <row r="84">
          <cell r="A84">
            <v>3505392</v>
          </cell>
          <cell r="B84" t="str">
            <v>L</v>
          </cell>
          <cell r="C84" t="str">
            <v>ANDERSSON</v>
          </cell>
          <cell r="D84" t="str">
            <v>Terese</v>
          </cell>
          <cell r="E84" t="str">
            <v>SWE</v>
          </cell>
          <cell r="F84">
            <v>1989</v>
          </cell>
          <cell r="G84">
            <v>154.96</v>
          </cell>
          <cell r="H84">
            <v>179.91</v>
          </cell>
        </row>
        <row r="85">
          <cell r="A85">
            <v>1303680</v>
          </cell>
          <cell r="B85" t="str">
            <v>L</v>
          </cell>
          <cell r="C85" t="str">
            <v>ANDREASSEN</v>
          </cell>
          <cell r="D85" t="str">
            <v>Gunn Margit</v>
          </cell>
          <cell r="E85" t="str">
            <v>NOR</v>
          </cell>
          <cell r="F85">
            <v>1980</v>
          </cell>
          <cell r="G85">
            <v>999.99</v>
          </cell>
          <cell r="H85">
            <v>999.99</v>
          </cell>
        </row>
        <row r="86">
          <cell r="A86">
            <v>3425548</v>
          </cell>
          <cell r="B86" t="str">
            <v>L</v>
          </cell>
          <cell r="C86" t="str">
            <v>ANDREASSEN</v>
          </cell>
          <cell r="D86" t="str">
            <v>Ragnhild Flaaten</v>
          </cell>
          <cell r="E86" t="str">
            <v>NOR</v>
          </cell>
          <cell r="F86">
            <v>1992</v>
          </cell>
          <cell r="G86">
            <v>999.99</v>
          </cell>
          <cell r="H86">
            <v>999.99</v>
          </cell>
        </row>
        <row r="87">
          <cell r="A87">
            <v>3425547</v>
          </cell>
          <cell r="B87" t="str">
            <v>L</v>
          </cell>
          <cell r="C87" t="str">
            <v>ANDREASSEN</v>
          </cell>
          <cell r="D87" t="str">
            <v>Solveig Wiggen</v>
          </cell>
          <cell r="E87" t="str">
            <v>NOR</v>
          </cell>
          <cell r="F87">
            <v>1990</v>
          </cell>
          <cell r="G87">
            <v>299.87</v>
          </cell>
          <cell r="H87">
            <v>999.99</v>
          </cell>
        </row>
        <row r="88">
          <cell r="A88">
            <v>3480533</v>
          </cell>
          <cell r="B88" t="str">
            <v>M</v>
          </cell>
          <cell r="C88" t="str">
            <v>VOLZHENTSEV</v>
          </cell>
          <cell r="D88" t="str">
            <v>Stanislav</v>
          </cell>
          <cell r="E88" t="str">
            <v>RUS</v>
          </cell>
          <cell r="F88">
            <v>1985</v>
          </cell>
          <cell r="G88">
            <v>12.09</v>
          </cell>
          <cell r="H88">
            <v>67.31</v>
          </cell>
        </row>
        <row r="89">
          <cell r="A89">
            <v>3426138</v>
          </cell>
          <cell r="B89" t="str">
            <v>L</v>
          </cell>
          <cell r="C89" t="str">
            <v>ANDRESEN</v>
          </cell>
          <cell r="D89" t="str">
            <v>Hannah Osberg</v>
          </cell>
          <cell r="E89" t="str">
            <v>NOR</v>
          </cell>
          <cell r="F89">
            <v>1993</v>
          </cell>
          <cell r="G89">
            <v>999.99</v>
          </cell>
          <cell r="H89">
            <v>999.99</v>
          </cell>
        </row>
        <row r="90">
          <cell r="A90">
            <v>3695060</v>
          </cell>
          <cell r="B90" t="str">
            <v>L</v>
          </cell>
          <cell r="C90" t="str">
            <v>ANDRYEYEVA</v>
          </cell>
          <cell r="D90" t="str">
            <v>Oleksandra</v>
          </cell>
          <cell r="E90" t="str">
            <v>UKR</v>
          </cell>
          <cell r="F90">
            <v>1995</v>
          </cell>
          <cell r="G90">
            <v>298.08</v>
          </cell>
          <cell r="H90">
            <v>534.14</v>
          </cell>
        </row>
        <row r="91">
          <cell r="A91">
            <v>3665086</v>
          </cell>
          <cell r="B91" t="str">
            <v>L</v>
          </cell>
          <cell r="C91" t="str">
            <v>ANDRYIUK</v>
          </cell>
          <cell r="D91" t="str">
            <v>Sviatlana</v>
          </cell>
          <cell r="E91" t="str">
            <v>BLR</v>
          </cell>
          <cell r="F91">
            <v>1999</v>
          </cell>
          <cell r="G91">
            <v>999.99</v>
          </cell>
          <cell r="H91">
            <v>387.13</v>
          </cell>
        </row>
        <row r="92">
          <cell r="A92">
            <v>3480322</v>
          </cell>
          <cell r="B92" t="str">
            <v>M</v>
          </cell>
          <cell r="C92" t="str">
            <v>PARFENOV</v>
          </cell>
          <cell r="D92" t="str">
            <v>Andrey</v>
          </cell>
          <cell r="E92" t="str">
            <v>RUS</v>
          </cell>
          <cell r="F92">
            <v>1987</v>
          </cell>
          <cell r="G92">
            <v>49.92</v>
          </cell>
          <cell r="H92">
            <v>74</v>
          </cell>
        </row>
        <row r="93">
          <cell r="A93">
            <v>3755001</v>
          </cell>
          <cell r="B93" t="str">
            <v>L</v>
          </cell>
          <cell r="C93" t="str">
            <v>ANGELOVA</v>
          </cell>
          <cell r="D93" t="str">
            <v>Ana</v>
          </cell>
          <cell r="E93" t="str">
            <v>MKD</v>
          </cell>
          <cell r="F93">
            <v>1992</v>
          </cell>
          <cell r="G93">
            <v>999.99</v>
          </cell>
          <cell r="H93">
            <v>999.99</v>
          </cell>
        </row>
        <row r="94">
          <cell r="A94">
            <v>3505982</v>
          </cell>
          <cell r="B94" t="str">
            <v>L</v>
          </cell>
          <cell r="C94" t="str">
            <v>ANGELSIOEOE</v>
          </cell>
          <cell r="D94" t="str">
            <v>Julia</v>
          </cell>
          <cell r="E94" t="str">
            <v>SWE</v>
          </cell>
          <cell r="F94">
            <v>1996</v>
          </cell>
          <cell r="G94">
            <v>999.99</v>
          </cell>
          <cell r="H94">
            <v>999.99</v>
          </cell>
        </row>
        <row r="95">
          <cell r="A95">
            <v>3205225</v>
          </cell>
          <cell r="B95" t="str">
            <v>L</v>
          </cell>
          <cell r="C95" t="str">
            <v>ANGER</v>
          </cell>
          <cell r="D95" t="str">
            <v>Lucia</v>
          </cell>
          <cell r="E95" t="str">
            <v>GER</v>
          </cell>
          <cell r="F95">
            <v>1991</v>
          </cell>
          <cell r="G95">
            <v>51.33</v>
          </cell>
          <cell r="H95">
            <v>36.29</v>
          </cell>
        </row>
        <row r="96">
          <cell r="A96">
            <v>3715015</v>
          </cell>
          <cell r="B96" t="str">
            <v>L</v>
          </cell>
          <cell r="C96" t="str">
            <v>ANIC</v>
          </cell>
          <cell r="D96" t="str">
            <v>Tamara</v>
          </cell>
          <cell r="E96" t="str">
            <v>BIH</v>
          </cell>
          <cell r="F96">
            <v>1997</v>
          </cell>
          <cell r="G96">
            <v>999.99</v>
          </cell>
          <cell r="H96">
            <v>999.99</v>
          </cell>
        </row>
        <row r="97">
          <cell r="A97">
            <v>3480828</v>
          </cell>
          <cell r="B97" t="str">
            <v>M</v>
          </cell>
          <cell r="C97" t="str">
            <v>JAPAROV</v>
          </cell>
          <cell r="D97" t="str">
            <v>Dmitriy</v>
          </cell>
          <cell r="E97" t="str">
            <v>RUS</v>
          </cell>
          <cell r="F97">
            <v>1986</v>
          </cell>
          <cell r="G97">
            <v>13.3</v>
          </cell>
          <cell r="H97">
            <v>74.92</v>
          </cell>
        </row>
        <row r="98">
          <cell r="A98">
            <v>3185508</v>
          </cell>
          <cell r="B98" t="str">
            <v>L</v>
          </cell>
          <cell r="C98" t="str">
            <v>ANTELL</v>
          </cell>
          <cell r="D98" t="str">
            <v>Jennifer</v>
          </cell>
          <cell r="E98" t="str">
            <v>FIN</v>
          </cell>
          <cell r="F98">
            <v>1993</v>
          </cell>
          <cell r="G98">
            <v>157.57</v>
          </cell>
          <cell r="H98">
            <v>999.99</v>
          </cell>
        </row>
        <row r="99">
          <cell r="A99">
            <v>3480578</v>
          </cell>
          <cell r="B99" t="str">
            <v>M</v>
          </cell>
          <cell r="C99" t="str">
            <v>ANISIMOV</v>
          </cell>
          <cell r="D99" t="str">
            <v>Ivan</v>
          </cell>
          <cell r="E99" t="str">
            <v>RUS</v>
          </cell>
          <cell r="F99">
            <v>1987</v>
          </cell>
          <cell r="G99">
            <v>126.44</v>
          </cell>
          <cell r="H99">
            <v>75.23</v>
          </cell>
        </row>
        <row r="100">
          <cell r="A100">
            <v>3665072</v>
          </cell>
          <cell r="B100" t="str">
            <v>L</v>
          </cell>
          <cell r="C100" t="str">
            <v>ANTSIPENKA</v>
          </cell>
          <cell r="D100" t="str">
            <v>Viktoryia</v>
          </cell>
          <cell r="E100" t="str">
            <v>BLR</v>
          </cell>
          <cell r="F100">
            <v>1995</v>
          </cell>
          <cell r="G100">
            <v>238.02</v>
          </cell>
          <cell r="H100">
            <v>287.66000000000003</v>
          </cell>
        </row>
        <row r="101">
          <cell r="A101">
            <v>1291749</v>
          </cell>
          <cell r="B101" t="str">
            <v>L</v>
          </cell>
          <cell r="C101" t="str">
            <v>ANTTILA</v>
          </cell>
          <cell r="D101" t="str">
            <v>Liisa</v>
          </cell>
          <cell r="E101" t="str">
            <v>FIN</v>
          </cell>
          <cell r="F101">
            <v>1974</v>
          </cell>
          <cell r="G101">
            <v>240.02</v>
          </cell>
          <cell r="H101">
            <v>999.99</v>
          </cell>
        </row>
        <row r="102">
          <cell r="A102">
            <v>3495108</v>
          </cell>
          <cell r="B102" t="str">
            <v>L</v>
          </cell>
          <cell r="C102" t="str">
            <v>ARA</v>
          </cell>
          <cell r="D102" t="str">
            <v>Cristina</v>
          </cell>
          <cell r="E102" t="str">
            <v>SPA</v>
          </cell>
          <cell r="F102">
            <v>1996</v>
          </cell>
          <cell r="G102">
            <v>266.91000000000003</v>
          </cell>
          <cell r="H102">
            <v>686.92</v>
          </cell>
        </row>
        <row r="103">
          <cell r="A103">
            <v>3785012</v>
          </cell>
          <cell r="B103" t="str">
            <v>L</v>
          </cell>
          <cell r="C103" t="str">
            <v>ARDISAUSKAITE</v>
          </cell>
          <cell r="D103" t="str">
            <v>Ingrida</v>
          </cell>
          <cell r="E103" t="str">
            <v>LTU</v>
          </cell>
          <cell r="F103">
            <v>1993</v>
          </cell>
          <cell r="G103">
            <v>120.51</v>
          </cell>
          <cell r="H103">
            <v>166.78</v>
          </cell>
        </row>
        <row r="104">
          <cell r="A104">
            <v>3305231</v>
          </cell>
          <cell r="B104" t="str">
            <v>L</v>
          </cell>
          <cell r="C104" t="str">
            <v>ARIJI</v>
          </cell>
          <cell r="D104" t="str">
            <v>Kyoko</v>
          </cell>
          <cell r="E104" t="str">
            <v>JPN</v>
          </cell>
          <cell r="F104">
            <v>1993</v>
          </cell>
          <cell r="G104">
            <v>180.7</v>
          </cell>
          <cell r="H104">
            <v>331.01</v>
          </cell>
        </row>
        <row r="105">
          <cell r="A105">
            <v>3725009</v>
          </cell>
          <cell r="B105" t="str">
            <v>L</v>
          </cell>
          <cell r="C105" t="str">
            <v>ARIUNTUNGALAG</v>
          </cell>
          <cell r="D105" t="str">
            <v>Enkhbayar</v>
          </cell>
          <cell r="E105" t="str">
            <v>MGL</v>
          </cell>
          <cell r="F105">
            <v>1997</v>
          </cell>
          <cell r="G105">
            <v>999.99</v>
          </cell>
          <cell r="H105">
            <v>999.99</v>
          </cell>
        </row>
        <row r="106">
          <cell r="A106">
            <v>3485195</v>
          </cell>
          <cell r="B106" t="str">
            <v>L</v>
          </cell>
          <cell r="C106" t="str">
            <v>TCHEKALEVA</v>
          </cell>
          <cell r="D106" t="str">
            <v>Yulia</v>
          </cell>
          <cell r="E106" t="str">
            <v>RUS</v>
          </cell>
          <cell r="F106">
            <v>1984</v>
          </cell>
          <cell r="G106">
            <v>26.52</v>
          </cell>
          <cell r="H106">
            <v>94.37</v>
          </cell>
        </row>
        <row r="107">
          <cell r="A107">
            <v>3426299</v>
          </cell>
          <cell r="B107" t="str">
            <v>L</v>
          </cell>
          <cell r="C107" t="str">
            <v>ARNESEN</v>
          </cell>
          <cell r="D107" t="str">
            <v>Emma</v>
          </cell>
          <cell r="E107" t="str">
            <v>NOR</v>
          </cell>
          <cell r="F107">
            <v>1997</v>
          </cell>
          <cell r="G107">
            <v>158.22</v>
          </cell>
          <cell r="H107">
            <v>331.99</v>
          </cell>
        </row>
        <row r="108">
          <cell r="A108">
            <v>3426156</v>
          </cell>
          <cell r="B108" t="str">
            <v>L</v>
          </cell>
          <cell r="C108" t="str">
            <v>ARNESEN</v>
          </cell>
          <cell r="D108" t="str">
            <v>Vilde</v>
          </cell>
          <cell r="E108" t="str">
            <v>NOR</v>
          </cell>
          <cell r="F108">
            <v>1996</v>
          </cell>
          <cell r="G108">
            <v>193.99</v>
          </cell>
          <cell r="H108">
            <v>372.05</v>
          </cell>
        </row>
        <row r="109">
          <cell r="A109">
            <v>3515236</v>
          </cell>
          <cell r="B109" t="str">
            <v>L</v>
          </cell>
          <cell r="C109" t="str">
            <v>ARNOLD</v>
          </cell>
          <cell r="D109" t="str">
            <v>Stefanie</v>
          </cell>
          <cell r="E109" t="str">
            <v>SUI</v>
          </cell>
          <cell r="F109">
            <v>1996</v>
          </cell>
          <cell r="G109">
            <v>78.77</v>
          </cell>
          <cell r="H109">
            <v>125.54</v>
          </cell>
        </row>
        <row r="110">
          <cell r="A110">
            <v>3506025</v>
          </cell>
          <cell r="B110" t="str">
            <v>L</v>
          </cell>
          <cell r="C110" t="str">
            <v>AROUSELL</v>
          </cell>
          <cell r="D110" t="str">
            <v>Felicia</v>
          </cell>
          <cell r="E110" t="str">
            <v>SWE</v>
          </cell>
          <cell r="F110">
            <v>1997</v>
          </cell>
          <cell r="G110">
            <v>532.99</v>
          </cell>
          <cell r="H110">
            <v>633.72</v>
          </cell>
        </row>
        <row r="111">
          <cell r="A111">
            <v>3265008</v>
          </cell>
          <cell r="B111" t="str">
            <v>L</v>
          </cell>
          <cell r="C111" t="str">
            <v>ASADI</v>
          </cell>
          <cell r="D111" t="str">
            <v>Fatemeh</v>
          </cell>
          <cell r="E111" t="str">
            <v>IRA</v>
          </cell>
          <cell r="F111">
            <v>1998</v>
          </cell>
          <cell r="G111">
            <v>1273.6300000000001</v>
          </cell>
          <cell r="H111">
            <v>999.99</v>
          </cell>
        </row>
        <row r="112">
          <cell r="A112">
            <v>3426077</v>
          </cell>
          <cell r="B112" t="str">
            <v>L</v>
          </cell>
          <cell r="C112" t="str">
            <v>ASDOEL</v>
          </cell>
          <cell r="D112" t="str">
            <v>Nikoline</v>
          </cell>
          <cell r="E112" t="str">
            <v>NOR</v>
          </cell>
          <cell r="F112">
            <v>1995</v>
          </cell>
          <cell r="G112">
            <v>196.25</v>
          </cell>
          <cell r="H112">
            <v>343.12</v>
          </cell>
        </row>
        <row r="113">
          <cell r="A113">
            <v>3675058</v>
          </cell>
          <cell r="B113" t="str">
            <v>L</v>
          </cell>
          <cell r="C113" t="str">
            <v>ASTAFYEVA</v>
          </cell>
          <cell r="D113" t="str">
            <v>Valeriya</v>
          </cell>
          <cell r="E113" t="str">
            <v>KAZ</v>
          </cell>
          <cell r="F113">
            <v>1998</v>
          </cell>
          <cell r="G113">
            <v>353.68</v>
          </cell>
          <cell r="H113">
            <v>999.99</v>
          </cell>
        </row>
        <row r="114">
          <cell r="A114">
            <v>3745027</v>
          </cell>
          <cell r="B114" t="str">
            <v>L</v>
          </cell>
          <cell r="C114" t="str">
            <v>ATOYAN</v>
          </cell>
          <cell r="D114" t="str">
            <v>Ani</v>
          </cell>
          <cell r="E114" t="str">
            <v>ARM</v>
          </cell>
          <cell r="F114">
            <v>1996</v>
          </cell>
          <cell r="G114">
            <v>1583.93</v>
          </cell>
          <cell r="H114">
            <v>1494.4</v>
          </cell>
        </row>
        <row r="115">
          <cell r="A115">
            <v>3505719</v>
          </cell>
          <cell r="B115" t="str">
            <v>L</v>
          </cell>
          <cell r="C115" t="str">
            <v>AULAND</v>
          </cell>
          <cell r="D115" t="str">
            <v>Clara</v>
          </cell>
          <cell r="E115" t="str">
            <v>SWE</v>
          </cell>
          <cell r="F115">
            <v>1993</v>
          </cell>
          <cell r="G115">
            <v>116.11</v>
          </cell>
          <cell r="H115">
            <v>78.69</v>
          </cell>
        </row>
        <row r="116">
          <cell r="A116">
            <v>3426339</v>
          </cell>
          <cell r="B116" t="str">
            <v>L</v>
          </cell>
          <cell r="C116" t="str">
            <v>AUNE</v>
          </cell>
          <cell r="D116" t="str">
            <v>Lena</v>
          </cell>
          <cell r="E116" t="str">
            <v>NOR</v>
          </cell>
          <cell r="F116">
            <v>1975</v>
          </cell>
          <cell r="G116">
            <v>999.99</v>
          </cell>
          <cell r="H116">
            <v>999.99</v>
          </cell>
        </row>
        <row r="117">
          <cell r="A117">
            <v>3426501</v>
          </cell>
          <cell r="B117" t="str">
            <v>L</v>
          </cell>
          <cell r="C117" t="str">
            <v>AUNE</v>
          </cell>
          <cell r="D117" t="str">
            <v>Lone</v>
          </cell>
          <cell r="E117" t="str">
            <v>NOR</v>
          </cell>
          <cell r="F117">
            <v>1998</v>
          </cell>
          <cell r="G117">
            <v>999.99</v>
          </cell>
          <cell r="H117">
            <v>999.99</v>
          </cell>
        </row>
        <row r="118">
          <cell r="A118">
            <v>3426506</v>
          </cell>
          <cell r="B118" t="str">
            <v>L</v>
          </cell>
          <cell r="C118" t="str">
            <v>AUNE</v>
          </cell>
          <cell r="D118" t="str">
            <v>Sigrid</v>
          </cell>
          <cell r="E118" t="str">
            <v>NOR</v>
          </cell>
          <cell r="F118">
            <v>1998</v>
          </cell>
          <cell r="G118">
            <v>999.99</v>
          </cell>
          <cell r="H118">
            <v>999.99</v>
          </cell>
        </row>
        <row r="119">
          <cell r="A119">
            <v>3425813</v>
          </cell>
          <cell r="B119" t="str">
            <v>L</v>
          </cell>
          <cell r="C119" t="str">
            <v>AUNET</v>
          </cell>
          <cell r="D119" t="str">
            <v>Lovise Oevereng</v>
          </cell>
          <cell r="E119" t="str">
            <v>NOR</v>
          </cell>
          <cell r="F119">
            <v>1993</v>
          </cell>
          <cell r="G119">
            <v>999.99</v>
          </cell>
          <cell r="H119">
            <v>999.99</v>
          </cell>
        </row>
        <row r="120">
          <cell r="A120">
            <v>3205619</v>
          </cell>
          <cell r="B120" t="str">
            <v>L</v>
          </cell>
          <cell r="C120" t="str">
            <v>AURICH</v>
          </cell>
          <cell r="D120" t="str">
            <v>Julia</v>
          </cell>
          <cell r="E120" t="str">
            <v>GER</v>
          </cell>
          <cell r="F120">
            <v>1999</v>
          </cell>
          <cell r="G120">
            <v>999.99</v>
          </cell>
          <cell r="H120">
            <v>999.99</v>
          </cell>
        </row>
        <row r="121">
          <cell r="A121">
            <v>3185590</v>
          </cell>
          <cell r="B121" t="str">
            <v>L</v>
          </cell>
          <cell r="C121" t="str">
            <v>AUTIO</v>
          </cell>
          <cell r="D121" t="str">
            <v>Tiina</v>
          </cell>
          <cell r="E121" t="str">
            <v>FIN</v>
          </cell>
          <cell r="F121">
            <v>1994</v>
          </cell>
          <cell r="G121">
            <v>232.27</v>
          </cell>
          <cell r="H121">
            <v>291.18</v>
          </cell>
        </row>
        <row r="122">
          <cell r="A122">
            <v>3555030</v>
          </cell>
          <cell r="B122" t="str">
            <v>L</v>
          </cell>
          <cell r="C122" t="str">
            <v>AUZINA</v>
          </cell>
          <cell r="D122" t="str">
            <v>Kitija</v>
          </cell>
          <cell r="E122" t="str">
            <v>LAT</v>
          </cell>
          <cell r="F122">
            <v>1996</v>
          </cell>
          <cell r="G122">
            <v>326.14999999999998</v>
          </cell>
          <cell r="H122">
            <v>295.44</v>
          </cell>
        </row>
        <row r="123">
          <cell r="A123">
            <v>3481161</v>
          </cell>
          <cell r="B123" t="str">
            <v>M</v>
          </cell>
          <cell r="C123" t="str">
            <v>BELOV</v>
          </cell>
          <cell r="D123" t="str">
            <v>Evgeniy</v>
          </cell>
          <cell r="E123" t="str">
            <v>RUS</v>
          </cell>
          <cell r="F123">
            <v>1990</v>
          </cell>
          <cell r="G123">
            <v>17.059999999999999</v>
          </cell>
          <cell r="H123">
            <v>75.34</v>
          </cell>
        </row>
        <row r="124">
          <cell r="A124">
            <v>3480695</v>
          </cell>
          <cell r="B124" t="str">
            <v>M</v>
          </cell>
          <cell r="C124" t="str">
            <v>BESSMERTNYKH</v>
          </cell>
          <cell r="D124" t="str">
            <v>Alexander</v>
          </cell>
          <cell r="E124" t="str">
            <v>RUS</v>
          </cell>
          <cell r="F124">
            <v>1986</v>
          </cell>
          <cell r="G124">
            <v>18.079999999999998</v>
          </cell>
          <cell r="H124">
            <v>76.11</v>
          </cell>
        </row>
        <row r="125">
          <cell r="A125">
            <v>3195115</v>
          </cell>
          <cell r="B125" t="str">
            <v>L</v>
          </cell>
          <cell r="C125" t="str">
            <v>AYMONIER</v>
          </cell>
          <cell r="D125" t="str">
            <v>Celia</v>
          </cell>
          <cell r="E125" t="str">
            <v>FRA</v>
          </cell>
          <cell r="F125">
            <v>1991</v>
          </cell>
          <cell r="G125">
            <v>44.63</v>
          </cell>
          <cell r="H125">
            <v>43.52</v>
          </cell>
        </row>
        <row r="126">
          <cell r="A126">
            <v>3305066</v>
          </cell>
          <cell r="B126" t="str">
            <v>L</v>
          </cell>
          <cell r="C126" t="str">
            <v>AZEGAMI</v>
          </cell>
          <cell r="D126" t="str">
            <v>Naoko</v>
          </cell>
          <cell r="E126" t="str">
            <v>JPN</v>
          </cell>
          <cell r="F126">
            <v>1985</v>
          </cell>
          <cell r="G126">
            <v>95.63</v>
          </cell>
          <cell r="H126">
            <v>211.93</v>
          </cell>
        </row>
        <row r="127">
          <cell r="A127">
            <v>3505622</v>
          </cell>
          <cell r="B127" t="str">
            <v>L</v>
          </cell>
          <cell r="C127" t="str">
            <v>BAANGMAN</v>
          </cell>
          <cell r="D127" t="str">
            <v>Evelina</v>
          </cell>
          <cell r="E127" t="str">
            <v>SWE</v>
          </cell>
          <cell r="F127">
            <v>1992</v>
          </cell>
          <cell r="G127">
            <v>82.7</v>
          </cell>
          <cell r="H127">
            <v>292.29000000000002</v>
          </cell>
        </row>
        <row r="128">
          <cell r="A128">
            <v>3505880</v>
          </cell>
          <cell r="B128" t="str">
            <v>L</v>
          </cell>
          <cell r="C128" t="str">
            <v>BAANGMAN</v>
          </cell>
          <cell r="D128" t="str">
            <v>Hedda</v>
          </cell>
          <cell r="E128" t="str">
            <v>SWE</v>
          </cell>
          <cell r="F128">
            <v>1995</v>
          </cell>
          <cell r="G128">
            <v>92.95</v>
          </cell>
          <cell r="H128">
            <v>169.91</v>
          </cell>
        </row>
        <row r="129">
          <cell r="A129">
            <v>3425743</v>
          </cell>
          <cell r="B129" t="str">
            <v>L</v>
          </cell>
          <cell r="C129" t="str">
            <v>BAARLID</v>
          </cell>
          <cell r="D129" t="str">
            <v>Linn</v>
          </cell>
          <cell r="E129" t="str">
            <v>NOR</v>
          </cell>
          <cell r="F129">
            <v>1993</v>
          </cell>
          <cell r="G129">
            <v>999.99</v>
          </cell>
          <cell r="H129">
            <v>999.99</v>
          </cell>
        </row>
        <row r="130">
          <cell r="A130">
            <v>3506005</v>
          </cell>
          <cell r="B130" t="str">
            <v>L</v>
          </cell>
          <cell r="C130" t="str">
            <v>BACKEN</v>
          </cell>
          <cell r="D130" t="str">
            <v>Emma</v>
          </cell>
          <cell r="E130" t="str">
            <v>SWE</v>
          </cell>
          <cell r="F130">
            <v>1997</v>
          </cell>
          <cell r="G130">
            <v>140.49</v>
          </cell>
          <cell r="H130">
            <v>261.44</v>
          </cell>
        </row>
        <row r="131">
          <cell r="A131">
            <v>3185577</v>
          </cell>
          <cell r="B131" t="str">
            <v>L</v>
          </cell>
          <cell r="C131" t="str">
            <v>BACKMAN</v>
          </cell>
          <cell r="D131" t="str">
            <v>Amanda</v>
          </cell>
          <cell r="E131" t="str">
            <v>FIN</v>
          </cell>
          <cell r="F131">
            <v>1996</v>
          </cell>
          <cell r="G131">
            <v>190.29</v>
          </cell>
          <cell r="H131">
            <v>578.66999999999996</v>
          </cell>
        </row>
        <row r="132">
          <cell r="A132">
            <v>3325056</v>
          </cell>
          <cell r="B132" t="str">
            <v>L</v>
          </cell>
          <cell r="C132" t="str">
            <v>BAE</v>
          </cell>
          <cell r="D132" t="str">
            <v>Min-ju</v>
          </cell>
          <cell r="E132" t="str">
            <v>KOR</v>
          </cell>
          <cell r="F132">
            <v>1997</v>
          </cell>
          <cell r="G132">
            <v>139.96</v>
          </cell>
          <cell r="H132">
            <v>276.38</v>
          </cell>
        </row>
        <row r="133">
          <cell r="A133">
            <v>3465030</v>
          </cell>
          <cell r="B133" t="str">
            <v>L</v>
          </cell>
          <cell r="C133" t="str">
            <v>BAJKO</v>
          </cell>
          <cell r="D133" t="str">
            <v>Reka</v>
          </cell>
          <cell r="E133" t="str">
            <v>ROU</v>
          </cell>
          <cell r="F133">
            <v>1996</v>
          </cell>
          <cell r="G133">
            <v>499.7</v>
          </cell>
          <cell r="H133">
            <v>326.12</v>
          </cell>
        </row>
        <row r="134">
          <cell r="A134">
            <v>3480317</v>
          </cell>
          <cell r="B134" t="str">
            <v>M</v>
          </cell>
          <cell r="C134" t="str">
            <v>TURYSHEV</v>
          </cell>
          <cell r="D134" t="str">
            <v>Sergey</v>
          </cell>
          <cell r="E134" t="str">
            <v>RUS</v>
          </cell>
          <cell r="F134">
            <v>1985</v>
          </cell>
          <cell r="G134">
            <v>15.67</v>
          </cell>
          <cell r="H134">
            <v>76.25</v>
          </cell>
        </row>
        <row r="135">
          <cell r="A135">
            <v>3426162</v>
          </cell>
          <cell r="B135" t="str">
            <v>L</v>
          </cell>
          <cell r="C135" t="str">
            <v>BAKKE</v>
          </cell>
          <cell r="D135" t="str">
            <v>Andrea Skeide</v>
          </cell>
          <cell r="E135" t="str">
            <v>NOR</v>
          </cell>
          <cell r="F135">
            <v>1996</v>
          </cell>
          <cell r="G135">
            <v>999.99</v>
          </cell>
          <cell r="H135">
            <v>999.99</v>
          </cell>
        </row>
        <row r="136">
          <cell r="A136">
            <v>3426291</v>
          </cell>
          <cell r="B136" t="str">
            <v>L</v>
          </cell>
          <cell r="C136" t="str">
            <v>BAKKEN</v>
          </cell>
          <cell r="D136" t="str">
            <v>Guro Halsa</v>
          </cell>
          <cell r="E136" t="str">
            <v>NOR</v>
          </cell>
          <cell r="F136">
            <v>1984</v>
          </cell>
          <cell r="G136">
            <v>999.99</v>
          </cell>
          <cell r="H136">
            <v>999.99</v>
          </cell>
        </row>
        <row r="137">
          <cell r="A137">
            <v>3426244</v>
          </cell>
          <cell r="B137" t="str">
            <v>L</v>
          </cell>
          <cell r="C137" t="str">
            <v>BAKKEN</v>
          </cell>
          <cell r="D137" t="str">
            <v>Kristina Linesdatter</v>
          </cell>
          <cell r="E137" t="str">
            <v>NOR</v>
          </cell>
          <cell r="F137">
            <v>1996</v>
          </cell>
          <cell r="G137">
            <v>291.83999999999997</v>
          </cell>
          <cell r="H137">
            <v>516.95000000000005</v>
          </cell>
        </row>
        <row r="138">
          <cell r="A138">
            <v>3425735</v>
          </cell>
          <cell r="B138" t="str">
            <v>L</v>
          </cell>
          <cell r="C138" t="str">
            <v>BAKKEN</v>
          </cell>
          <cell r="D138" t="str">
            <v>Stine</v>
          </cell>
          <cell r="E138" t="str">
            <v>NOR</v>
          </cell>
          <cell r="F138">
            <v>1993</v>
          </cell>
          <cell r="G138">
            <v>999.99</v>
          </cell>
          <cell r="H138">
            <v>999.99</v>
          </cell>
        </row>
        <row r="139">
          <cell r="A139">
            <v>3425296</v>
          </cell>
          <cell r="B139" t="str">
            <v>L</v>
          </cell>
          <cell r="C139" t="str">
            <v>BAKKETUN</v>
          </cell>
          <cell r="D139" t="str">
            <v>Kjersti Solvoll</v>
          </cell>
          <cell r="E139" t="str">
            <v>NOR</v>
          </cell>
          <cell r="F139">
            <v>1985</v>
          </cell>
          <cell r="G139">
            <v>999.99</v>
          </cell>
          <cell r="H139">
            <v>999.99</v>
          </cell>
        </row>
        <row r="140">
          <cell r="A140">
            <v>3426117</v>
          </cell>
          <cell r="B140" t="str">
            <v>L</v>
          </cell>
          <cell r="C140" t="str">
            <v>BAKKHAUG</v>
          </cell>
          <cell r="D140" t="str">
            <v>Vilde Schei</v>
          </cell>
          <cell r="E140" t="str">
            <v>NOR</v>
          </cell>
          <cell r="F140">
            <v>1995</v>
          </cell>
          <cell r="G140">
            <v>999.99</v>
          </cell>
          <cell r="H140">
            <v>999.99</v>
          </cell>
        </row>
        <row r="141">
          <cell r="A141">
            <v>3481846</v>
          </cell>
          <cell r="B141" t="str">
            <v>M</v>
          </cell>
          <cell r="C141" t="str">
            <v>TARASOV</v>
          </cell>
          <cell r="D141" t="str">
            <v>Roman</v>
          </cell>
          <cell r="E141" t="str">
            <v>RUS</v>
          </cell>
          <cell r="F141">
            <v>1993</v>
          </cell>
          <cell r="G141">
            <v>47.6</v>
          </cell>
          <cell r="H141">
            <v>76.59</v>
          </cell>
        </row>
        <row r="142">
          <cell r="A142">
            <v>3480684</v>
          </cell>
          <cell r="B142" t="str">
            <v>M</v>
          </cell>
          <cell r="C142" t="str">
            <v>USACHEV</v>
          </cell>
          <cell r="D142" t="str">
            <v>Igor</v>
          </cell>
          <cell r="E142" t="str">
            <v>RUS</v>
          </cell>
          <cell r="F142">
            <v>1983</v>
          </cell>
          <cell r="G142">
            <v>999.99</v>
          </cell>
          <cell r="H142">
            <v>79.650000000000006</v>
          </cell>
        </row>
        <row r="143">
          <cell r="A143">
            <v>3205540</v>
          </cell>
          <cell r="B143" t="str">
            <v>L</v>
          </cell>
          <cell r="C143" t="str">
            <v>BALTING</v>
          </cell>
          <cell r="D143" t="str">
            <v>Lisa</v>
          </cell>
          <cell r="E143" t="str">
            <v>GER</v>
          </cell>
          <cell r="F143">
            <v>1997</v>
          </cell>
          <cell r="G143">
            <v>283.26</v>
          </cell>
          <cell r="H143">
            <v>512.65</v>
          </cell>
        </row>
        <row r="144">
          <cell r="A144">
            <v>3426470</v>
          </cell>
          <cell r="B144" t="str">
            <v>L</v>
          </cell>
          <cell r="C144" t="str">
            <v>BAMVIK</v>
          </cell>
          <cell r="D144" t="str">
            <v>Madeleine Storm</v>
          </cell>
          <cell r="E144" t="str">
            <v>NOR</v>
          </cell>
          <cell r="F144">
            <v>1998</v>
          </cell>
          <cell r="G144">
            <v>999.99</v>
          </cell>
          <cell r="H144">
            <v>999.99</v>
          </cell>
        </row>
        <row r="145">
          <cell r="A145">
            <v>3665079</v>
          </cell>
          <cell r="B145" t="str">
            <v>L</v>
          </cell>
          <cell r="C145" t="str">
            <v>BANDARENKA</v>
          </cell>
          <cell r="D145" t="str">
            <v>Yuliya</v>
          </cell>
          <cell r="E145" t="str">
            <v>BLR</v>
          </cell>
          <cell r="F145">
            <v>1996</v>
          </cell>
          <cell r="G145">
            <v>376.48</v>
          </cell>
          <cell r="H145">
            <v>291.98</v>
          </cell>
        </row>
        <row r="146">
          <cell r="A146">
            <v>3426340</v>
          </cell>
          <cell r="B146" t="str">
            <v>L</v>
          </cell>
          <cell r="C146" t="str">
            <v>BARKHOLT-RYKKEN</v>
          </cell>
          <cell r="D146" t="str">
            <v>Nanna</v>
          </cell>
          <cell r="E146" t="str">
            <v>NOR</v>
          </cell>
          <cell r="F146">
            <v>1974</v>
          </cell>
          <cell r="G146">
            <v>999.99</v>
          </cell>
          <cell r="H146">
            <v>999.99</v>
          </cell>
        </row>
        <row r="147">
          <cell r="A147">
            <v>3426277</v>
          </cell>
          <cell r="B147" t="str">
            <v>L</v>
          </cell>
          <cell r="C147" t="str">
            <v>BARLAND</v>
          </cell>
          <cell r="D147" t="str">
            <v>Hanna Ruud</v>
          </cell>
          <cell r="E147" t="str">
            <v>NOR</v>
          </cell>
          <cell r="F147">
            <v>1996</v>
          </cell>
          <cell r="G147">
            <v>181.48</v>
          </cell>
          <cell r="H147">
            <v>352.33</v>
          </cell>
        </row>
        <row r="148">
          <cell r="A148">
            <v>3515291</v>
          </cell>
          <cell r="B148" t="str">
            <v>L</v>
          </cell>
          <cell r="C148" t="str">
            <v>BARMETTLER</v>
          </cell>
          <cell r="D148" t="str">
            <v>Flavia</v>
          </cell>
          <cell r="E148" t="str">
            <v>SUI</v>
          </cell>
          <cell r="F148">
            <v>1998</v>
          </cell>
          <cell r="G148">
            <v>999.99</v>
          </cell>
          <cell r="H148">
            <v>999.99</v>
          </cell>
        </row>
        <row r="149">
          <cell r="A149">
            <v>3535577</v>
          </cell>
          <cell r="B149" t="str">
            <v>L</v>
          </cell>
          <cell r="C149" t="str">
            <v>BARNEVIK</v>
          </cell>
          <cell r="D149" t="str">
            <v>Marie</v>
          </cell>
          <cell r="E149" t="str">
            <v>USA</v>
          </cell>
          <cell r="F149">
            <v>1964</v>
          </cell>
          <cell r="G149">
            <v>999.99</v>
          </cell>
          <cell r="H149">
            <v>999.99</v>
          </cell>
        </row>
        <row r="150">
          <cell r="A150">
            <v>3481482</v>
          </cell>
          <cell r="B150" t="str">
            <v>M</v>
          </cell>
          <cell r="C150" t="str">
            <v>VICHUZHANIN</v>
          </cell>
          <cell r="D150" t="str">
            <v>Kirill</v>
          </cell>
          <cell r="E150" t="str">
            <v>RUS</v>
          </cell>
          <cell r="F150">
            <v>1992</v>
          </cell>
          <cell r="G150">
            <v>32.35</v>
          </cell>
          <cell r="H150">
            <v>85.1</v>
          </cell>
        </row>
        <row r="151">
          <cell r="A151">
            <v>3195206</v>
          </cell>
          <cell r="B151" t="str">
            <v>L</v>
          </cell>
          <cell r="C151" t="str">
            <v>BARTHELEMY</v>
          </cell>
          <cell r="D151" t="str">
            <v>Katia</v>
          </cell>
          <cell r="E151" t="str">
            <v>FRA</v>
          </cell>
          <cell r="F151">
            <v>1996</v>
          </cell>
          <cell r="G151">
            <v>215.01</v>
          </cell>
          <cell r="H151">
            <v>367.55</v>
          </cell>
        </row>
        <row r="152">
          <cell r="A152">
            <v>3195254</v>
          </cell>
          <cell r="B152" t="str">
            <v>L</v>
          </cell>
          <cell r="C152" t="str">
            <v>BASSET</v>
          </cell>
          <cell r="D152" t="str">
            <v>Manon</v>
          </cell>
          <cell r="E152" t="str">
            <v>FRA</v>
          </cell>
          <cell r="F152">
            <v>1997</v>
          </cell>
          <cell r="G152">
            <v>999.99</v>
          </cell>
          <cell r="H152">
            <v>449.41</v>
          </cell>
        </row>
        <row r="153">
          <cell r="A153">
            <v>3195246</v>
          </cell>
          <cell r="B153" t="str">
            <v>L</v>
          </cell>
          <cell r="C153" t="str">
            <v>BASTARD ROSSET</v>
          </cell>
          <cell r="D153" t="str">
            <v>Isaline</v>
          </cell>
          <cell r="E153" t="str">
            <v>FRA</v>
          </cell>
          <cell r="F153">
            <v>1997</v>
          </cell>
          <cell r="G153">
            <v>269.36</v>
          </cell>
          <cell r="H153">
            <v>487.46</v>
          </cell>
        </row>
        <row r="154">
          <cell r="A154">
            <v>3195265</v>
          </cell>
          <cell r="B154" t="str">
            <v>L</v>
          </cell>
          <cell r="C154" t="str">
            <v>BASTARD ROSSET</v>
          </cell>
          <cell r="D154" t="str">
            <v>Justine</v>
          </cell>
          <cell r="E154" t="str">
            <v>FRA</v>
          </cell>
          <cell r="F154">
            <v>1998</v>
          </cell>
          <cell r="G154">
            <v>999.99</v>
          </cell>
          <cell r="H154">
            <v>999.99</v>
          </cell>
        </row>
        <row r="155">
          <cell r="A155">
            <v>3480440</v>
          </cell>
          <cell r="B155" t="str">
            <v>M</v>
          </cell>
          <cell r="C155" t="str">
            <v>GLAVATSKIKH</v>
          </cell>
          <cell r="D155" t="str">
            <v>Konstantin</v>
          </cell>
          <cell r="E155" t="str">
            <v>RUS</v>
          </cell>
          <cell r="F155">
            <v>1985</v>
          </cell>
          <cell r="G155">
            <v>16.86</v>
          </cell>
          <cell r="H155">
            <v>88.15</v>
          </cell>
        </row>
        <row r="156">
          <cell r="A156">
            <v>3535463</v>
          </cell>
          <cell r="B156" t="str">
            <v>L</v>
          </cell>
          <cell r="C156" t="str">
            <v>BATHE</v>
          </cell>
          <cell r="D156" t="str">
            <v>Nichole</v>
          </cell>
          <cell r="E156" t="str">
            <v>USA</v>
          </cell>
          <cell r="F156">
            <v>1995</v>
          </cell>
          <cell r="G156">
            <v>112.96</v>
          </cell>
          <cell r="H156">
            <v>177.5</v>
          </cell>
        </row>
        <row r="157">
          <cell r="A157">
            <v>3295170</v>
          </cell>
          <cell r="B157" t="str">
            <v>L</v>
          </cell>
          <cell r="C157" t="str">
            <v>BAUDIN</v>
          </cell>
          <cell r="D157" t="str">
            <v>Francesca</v>
          </cell>
          <cell r="E157" t="str">
            <v>ITA</v>
          </cell>
          <cell r="F157">
            <v>1993</v>
          </cell>
          <cell r="G157">
            <v>39.200000000000003</v>
          </cell>
          <cell r="H157">
            <v>72.84</v>
          </cell>
        </row>
        <row r="158">
          <cell r="A158">
            <v>3205599</v>
          </cell>
          <cell r="B158" t="str">
            <v>L</v>
          </cell>
          <cell r="C158" t="str">
            <v>BAUM</v>
          </cell>
          <cell r="D158" t="str">
            <v>Katharina</v>
          </cell>
          <cell r="E158" t="str">
            <v>GER</v>
          </cell>
          <cell r="F158">
            <v>1998</v>
          </cell>
          <cell r="G158">
            <v>263.7</v>
          </cell>
          <cell r="H158">
            <v>999.99</v>
          </cell>
        </row>
        <row r="159">
          <cell r="A159">
            <v>3205603</v>
          </cell>
          <cell r="B159" t="str">
            <v>L</v>
          </cell>
          <cell r="C159" t="str">
            <v>BAUMANN</v>
          </cell>
          <cell r="D159" t="str">
            <v>Celine</v>
          </cell>
          <cell r="E159" t="str">
            <v>GER</v>
          </cell>
          <cell r="F159">
            <v>1998</v>
          </cell>
          <cell r="G159">
            <v>999.99</v>
          </cell>
          <cell r="H159">
            <v>999.99</v>
          </cell>
        </row>
        <row r="160">
          <cell r="A160">
            <v>3665104</v>
          </cell>
          <cell r="B160" t="str">
            <v>L</v>
          </cell>
          <cell r="C160" t="str">
            <v>BAYANKOVA</v>
          </cell>
          <cell r="D160" t="str">
            <v>Valeryia</v>
          </cell>
          <cell r="E160" t="str">
            <v>BLR</v>
          </cell>
          <cell r="F160">
            <v>2000</v>
          </cell>
          <cell r="G160">
            <v>999.99</v>
          </cell>
          <cell r="H160">
            <v>999.99</v>
          </cell>
        </row>
        <row r="161">
          <cell r="A161">
            <v>3480315</v>
          </cell>
          <cell r="B161" t="str">
            <v>M</v>
          </cell>
          <cell r="C161" t="str">
            <v>KHOKHRYAKOV</v>
          </cell>
          <cell r="D161" t="str">
            <v>Nikolay</v>
          </cell>
          <cell r="E161" t="str">
            <v>RUS</v>
          </cell>
          <cell r="F161">
            <v>1985</v>
          </cell>
          <cell r="G161">
            <v>21.02</v>
          </cell>
          <cell r="H161">
            <v>89.62</v>
          </cell>
        </row>
        <row r="162">
          <cell r="A162">
            <v>3480821</v>
          </cell>
          <cell r="B162" t="str">
            <v>M</v>
          </cell>
          <cell r="C162" t="str">
            <v>UTKIN</v>
          </cell>
          <cell r="D162" t="str">
            <v>Alexander</v>
          </cell>
          <cell r="E162" t="str">
            <v>RUS</v>
          </cell>
          <cell r="F162">
            <v>1986</v>
          </cell>
          <cell r="G162">
            <v>16.21</v>
          </cell>
          <cell r="H162">
            <v>90.45</v>
          </cell>
        </row>
        <row r="163">
          <cell r="A163">
            <v>3195213</v>
          </cell>
          <cell r="B163" t="str">
            <v>L</v>
          </cell>
          <cell r="C163" t="str">
            <v>BE</v>
          </cell>
          <cell r="D163" t="str">
            <v>Louise</v>
          </cell>
          <cell r="E163" t="str">
            <v>FRA</v>
          </cell>
          <cell r="F163">
            <v>1996</v>
          </cell>
          <cell r="G163">
            <v>253.93</v>
          </cell>
          <cell r="H163">
            <v>423.74</v>
          </cell>
        </row>
        <row r="164">
          <cell r="A164">
            <v>3105146</v>
          </cell>
          <cell r="B164" t="str">
            <v>L</v>
          </cell>
          <cell r="C164" t="str">
            <v>BEATTY</v>
          </cell>
          <cell r="D164" t="str">
            <v>Dahria</v>
          </cell>
          <cell r="E164" t="str">
            <v>CAN</v>
          </cell>
          <cell r="F164">
            <v>1994</v>
          </cell>
          <cell r="G164">
            <v>86.64</v>
          </cell>
          <cell r="H164">
            <v>116.36</v>
          </cell>
        </row>
        <row r="165">
          <cell r="A165">
            <v>3205533</v>
          </cell>
          <cell r="B165" t="str">
            <v>L</v>
          </cell>
          <cell r="C165" t="str">
            <v>BECHER</v>
          </cell>
          <cell r="D165" t="str">
            <v>Nelly</v>
          </cell>
          <cell r="E165" t="str">
            <v>GER</v>
          </cell>
          <cell r="F165">
            <v>1997</v>
          </cell>
          <cell r="G165">
            <v>269.70999999999998</v>
          </cell>
          <cell r="H165">
            <v>419.49</v>
          </cell>
        </row>
        <row r="166">
          <cell r="A166">
            <v>3205426</v>
          </cell>
          <cell r="B166" t="str">
            <v>L</v>
          </cell>
          <cell r="C166" t="str">
            <v>BECKER</v>
          </cell>
          <cell r="D166" t="str">
            <v>Linda</v>
          </cell>
          <cell r="E166" t="str">
            <v>GER</v>
          </cell>
          <cell r="F166">
            <v>1990</v>
          </cell>
          <cell r="G166">
            <v>999.99</v>
          </cell>
          <cell r="H166">
            <v>999.99</v>
          </cell>
        </row>
        <row r="167">
          <cell r="A167">
            <v>1321043</v>
          </cell>
          <cell r="B167" t="str">
            <v>L</v>
          </cell>
          <cell r="C167" t="str">
            <v>BECKERT</v>
          </cell>
          <cell r="D167" t="str">
            <v>Beatrix</v>
          </cell>
          <cell r="E167" t="str">
            <v>GER</v>
          </cell>
          <cell r="F167">
            <v>1972</v>
          </cell>
          <cell r="G167">
            <v>300.88</v>
          </cell>
          <cell r="H167">
            <v>575.9</v>
          </cell>
        </row>
        <row r="168">
          <cell r="A168">
            <v>3195226</v>
          </cell>
          <cell r="B168" t="str">
            <v>L</v>
          </cell>
          <cell r="C168" t="str">
            <v>BEGUE</v>
          </cell>
          <cell r="D168" t="str">
            <v>Myrtille</v>
          </cell>
          <cell r="E168" t="str">
            <v>FRA</v>
          </cell>
          <cell r="F168">
            <v>1997</v>
          </cell>
          <cell r="G168">
            <v>999.99</v>
          </cell>
          <cell r="H168">
            <v>999.99</v>
          </cell>
        </row>
        <row r="169">
          <cell r="A169">
            <v>3155298</v>
          </cell>
          <cell r="B169" t="str">
            <v>L</v>
          </cell>
          <cell r="C169" t="str">
            <v>BEHOUNKOVA</v>
          </cell>
          <cell r="D169" t="str">
            <v>Tereza</v>
          </cell>
          <cell r="E169" t="str">
            <v>CZE</v>
          </cell>
          <cell r="F169">
            <v>1996</v>
          </cell>
          <cell r="G169">
            <v>245.16</v>
          </cell>
          <cell r="H169">
            <v>328</v>
          </cell>
        </row>
        <row r="170">
          <cell r="A170">
            <v>3265002</v>
          </cell>
          <cell r="B170" t="str">
            <v>L</v>
          </cell>
          <cell r="C170" t="str">
            <v>BEIRAMI BAHER</v>
          </cell>
          <cell r="D170" t="str">
            <v>Samaneh</v>
          </cell>
          <cell r="E170" t="str">
            <v>IRA</v>
          </cell>
          <cell r="F170">
            <v>1991</v>
          </cell>
          <cell r="G170">
            <v>239.58</v>
          </cell>
          <cell r="H170">
            <v>298.83999999999997</v>
          </cell>
        </row>
        <row r="171">
          <cell r="A171">
            <v>3485371</v>
          </cell>
          <cell r="B171" t="str">
            <v>L</v>
          </cell>
          <cell r="C171" t="str">
            <v>KUZIUKOVA</v>
          </cell>
          <cell r="D171" t="str">
            <v>Olga</v>
          </cell>
          <cell r="E171" t="str">
            <v>RUS</v>
          </cell>
          <cell r="F171">
            <v>1985</v>
          </cell>
          <cell r="G171">
            <v>32.450000000000003</v>
          </cell>
          <cell r="H171">
            <v>87.84</v>
          </cell>
        </row>
        <row r="172">
          <cell r="A172">
            <v>3426217</v>
          </cell>
          <cell r="B172" t="str">
            <v>L</v>
          </cell>
          <cell r="C172" t="str">
            <v>BEKKESTAD</v>
          </cell>
          <cell r="D172" t="str">
            <v>Oda Karlsen</v>
          </cell>
          <cell r="E172" t="str">
            <v>NOR</v>
          </cell>
          <cell r="F172">
            <v>1996</v>
          </cell>
          <cell r="G172">
            <v>224.32</v>
          </cell>
          <cell r="H172">
            <v>496.77</v>
          </cell>
        </row>
        <row r="173">
          <cell r="A173">
            <v>3481740</v>
          </cell>
          <cell r="B173" t="str">
            <v>M</v>
          </cell>
          <cell r="C173" t="str">
            <v>KOROLEV</v>
          </cell>
          <cell r="D173" t="str">
            <v>Vadim</v>
          </cell>
          <cell r="E173" t="str">
            <v>RUS</v>
          </cell>
          <cell r="F173">
            <v>1993</v>
          </cell>
          <cell r="G173">
            <v>51.17</v>
          </cell>
          <cell r="H173">
            <v>92.13</v>
          </cell>
        </row>
        <row r="174">
          <cell r="A174">
            <v>3555046</v>
          </cell>
          <cell r="B174" t="str">
            <v>L</v>
          </cell>
          <cell r="C174" t="str">
            <v>BELAJEVA</v>
          </cell>
          <cell r="D174" t="str">
            <v>Laura</v>
          </cell>
          <cell r="E174" t="str">
            <v>LAT</v>
          </cell>
          <cell r="F174">
            <v>1994</v>
          </cell>
          <cell r="G174">
            <v>566.69000000000005</v>
          </cell>
          <cell r="H174">
            <v>828.01</v>
          </cell>
        </row>
        <row r="175">
          <cell r="A175">
            <v>3205422</v>
          </cell>
          <cell r="B175" t="str">
            <v>L</v>
          </cell>
          <cell r="C175" t="str">
            <v>BELGER</v>
          </cell>
          <cell r="D175" t="str">
            <v>Julia</v>
          </cell>
          <cell r="E175" t="str">
            <v>GER</v>
          </cell>
          <cell r="F175">
            <v>1994</v>
          </cell>
          <cell r="G175">
            <v>46.06</v>
          </cell>
          <cell r="H175">
            <v>149.15</v>
          </cell>
        </row>
        <row r="176">
          <cell r="A176">
            <v>3295283</v>
          </cell>
          <cell r="B176" t="str">
            <v>L</v>
          </cell>
          <cell r="C176" t="str">
            <v>BELLINI</v>
          </cell>
          <cell r="D176" t="str">
            <v>Martina</v>
          </cell>
          <cell r="E176" t="str">
            <v>ITA</v>
          </cell>
          <cell r="F176">
            <v>1998</v>
          </cell>
          <cell r="G176">
            <v>331.67</v>
          </cell>
          <cell r="H176">
            <v>999.99</v>
          </cell>
        </row>
        <row r="177">
          <cell r="A177">
            <v>3481444</v>
          </cell>
          <cell r="B177" t="str">
            <v>M</v>
          </cell>
          <cell r="C177" t="str">
            <v>SAFIULLIN</v>
          </cell>
          <cell r="D177" t="str">
            <v>Rifat</v>
          </cell>
          <cell r="E177" t="str">
            <v>RUS</v>
          </cell>
          <cell r="F177">
            <v>1991</v>
          </cell>
          <cell r="G177">
            <v>53.6</v>
          </cell>
          <cell r="H177">
            <v>92.68</v>
          </cell>
        </row>
        <row r="178">
          <cell r="A178">
            <v>3480773</v>
          </cell>
          <cell r="B178" t="str">
            <v>M</v>
          </cell>
          <cell r="C178" t="str">
            <v>VOLKOV</v>
          </cell>
          <cell r="D178" t="str">
            <v>Anatoliy</v>
          </cell>
          <cell r="E178" t="str">
            <v>RUS</v>
          </cell>
          <cell r="F178">
            <v>1989</v>
          </cell>
          <cell r="G178">
            <v>88.82</v>
          </cell>
          <cell r="H178">
            <v>93.21</v>
          </cell>
        </row>
        <row r="179">
          <cell r="A179">
            <v>3425448</v>
          </cell>
          <cell r="B179" t="str">
            <v>L</v>
          </cell>
          <cell r="C179" t="str">
            <v>BELSBY</v>
          </cell>
          <cell r="D179" t="str">
            <v>Anne Maren</v>
          </cell>
          <cell r="E179" t="str">
            <v>NOR</v>
          </cell>
          <cell r="F179">
            <v>1989</v>
          </cell>
          <cell r="G179">
            <v>999.99</v>
          </cell>
          <cell r="H179">
            <v>999.99</v>
          </cell>
        </row>
        <row r="180">
          <cell r="A180">
            <v>3535381</v>
          </cell>
          <cell r="B180" t="str">
            <v>L</v>
          </cell>
          <cell r="C180" t="str">
            <v>BENDER</v>
          </cell>
          <cell r="D180" t="str">
            <v>Jennie</v>
          </cell>
          <cell r="E180" t="str">
            <v>USA</v>
          </cell>
          <cell r="F180">
            <v>1988</v>
          </cell>
          <cell r="G180">
            <v>104.84</v>
          </cell>
          <cell r="H180">
            <v>93.02</v>
          </cell>
        </row>
        <row r="181">
          <cell r="A181">
            <v>3506017</v>
          </cell>
          <cell r="B181" t="str">
            <v>L</v>
          </cell>
          <cell r="C181" t="str">
            <v>BENGTSSON</v>
          </cell>
          <cell r="D181" t="str">
            <v>Emma</v>
          </cell>
          <cell r="E181" t="str">
            <v>SWE</v>
          </cell>
          <cell r="F181">
            <v>1997</v>
          </cell>
          <cell r="G181">
            <v>999.99</v>
          </cell>
          <cell r="H181">
            <v>999.99</v>
          </cell>
        </row>
        <row r="182">
          <cell r="A182">
            <v>3506001</v>
          </cell>
          <cell r="B182" t="str">
            <v>L</v>
          </cell>
          <cell r="C182" t="str">
            <v>BENGTSSON</v>
          </cell>
          <cell r="D182" t="str">
            <v>Olivia</v>
          </cell>
          <cell r="E182" t="str">
            <v>SWE</v>
          </cell>
          <cell r="F182">
            <v>1997</v>
          </cell>
          <cell r="G182">
            <v>532.22</v>
          </cell>
          <cell r="H182">
            <v>564.41999999999996</v>
          </cell>
        </row>
        <row r="183">
          <cell r="A183">
            <v>3426030</v>
          </cell>
          <cell r="B183" t="str">
            <v>L</v>
          </cell>
          <cell r="C183" t="str">
            <v>BENJAMINSEN</v>
          </cell>
          <cell r="D183" t="str">
            <v>Andrine</v>
          </cell>
          <cell r="E183" t="str">
            <v>NOR</v>
          </cell>
          <cell r="F183">
            <v>1995</v>
          </cell>
          <cell r="G183">
            <v>297.36</v>
          </cell>
          <cell r="H183">
            <v>375.55</v>
          </cell>
        </row>
        <row r="184">
          <cell r="A184">
            <v>3195140</v>
          </cell>
          <cell r="B184" t="str">
            <v>L</v>
          </cell>
          <cell r="C184" t="str">
            <v>BENOIT</v>
          </cell>
          <cell r="D184" t="str">
            <v>Manon</v>
          </cell>
          <cell r="E184" t="str">
            <v>FRA</v>
          </cell>
          <cell r="F184">
            <v>1993</v>
          </cell>
          <cell r="G184">
            <v>195.35</v>
          </cell>
          <cell r="H184">
            <v>999.99</v>
          </cell>
        </row>
        <row r="185">
          <cell r="A185">
            <v>3195205</v>
          </cell>
          <cell r="B185" t="str">
            <v>L</v>
          </cell>
          <cell r="C185" t="str">
            <v>BENTZ</v>
          </cell>
          <cell r="D185" t="str">
            <v>Coralie</v>
          </cell>
          <cell r="E185" t="str">
            <v>FRA</v>
          </cell>
          <cell r="F185">
            <v>1996</v>
          </cell>
          <cell r="G185">
            <v>160.09</v>
          </cell>
          <cell r="H185">
            <v>378.92</v>
          </cell>
        </row>
        <row r="186">
          <cell r="A186">
            <v>3426099</v>
          </cell>
          <cell r="B186" t="str">
            <v>L</v>
          </cell>
          <cell r="C186" t="str">
            <v>BENUM</v>
          </cell>
          <cell r="D186" t="str">
            <v>Mari Dahl</v>
          </cell>
          <cell r="E186" t="str">
            <v>NOR</v>
          </cell>
          <cell r="F186">
            <v>1995</v>
          </cell>
          <cell r="G186">
            <v>220.55</v>
          </cell>
          <cell r="H186">
            <v>463.38</v>
          </cell>
        </row>
        <row r="187">
          <cell r="A187">
            <v>3425442</v>
          </cell>
          <cell r="B187" t="str">
            <v>L</v>
          </cell>
          <cell r="C187" t="str">
            <v>BENUM</v>
          </cell>
          <cell r="D187" t="str">
            <v>Silje Dahl</v>
          </cell>
          <cell r="E187" t="str">
            <v>NOR</v>
          </cell>
          <cell r="F187">
            <v>1990</v>
          </cell>
          <cell r="G187">
            <v>104.69</v>
          </cell>
          <cell r="H187">
            <v>241.72</v>
          </cell>
        </row>
        <row r="188">
          <cell r="A188">
            <v>3055104</v>
          </cell>
          <cell r="B188" t="str">
            <v>L</v>
          </cell>
          <cell r="C188" t="str">
            <v>BERCHTOLD</v>
          </cell>
          <cell r="D188" t="str">
            <v>Jasmin</v>
          </cell>
          <cell r="E188" t="str">
            <v>AUT</v>
          </cell>
          <cell r="F188">
            <v>1996</v>
          </cell>
          <cell r="G188">
            <v>104.13</v>
          </cell>
          <cell r="H188">
            <v>295.16000000000003</v>
          </cell>
        </row>
        <row r="189">
          <cell r="A189">
            <v>3481218</v>
          </cell>
          <cell r="B189" t="str">
            <v>M</v>
          </cell>
          <cell r="C189" t="str">
            <v>GAVRILOV</v>
          </cell>
          <cell r="D189" t="str">
            <v>Yuriy</v>
          </cell>
          <cell r="E189" t="str">
            <v>RUS</v>
          </cell>
          <cell r="F189">
            <v>1991</v>
          </cell>
          <cell r="G189">
            <v>65.28</v>
          </cell>
          <cell r="H189">
            <v>93.33</v>
          </cell>
        </row>
        <row r="190">
          <cell r="A190">
            <v>1304165</v>
          </cell>
          <cell r="B190" t="str">
            <v>L</v>
          </cell>
          <cell r="C190" t="str">
            <v>BERG</v>
          </cell>
          <cell r="D190" t="str">
            <v>Ella Gjoemle</v>
          </cell>
          <cell r="E190" t="str">
            <v>NOR</v>
          </cell>
          <cell r="F190">
            <v>1979</v>
          </cell>
          <cell r="G190">
            <v>999.99</v>
          </cell>
          <cell r="H190">
            <v>999.99</v>
          </cell>
        </row>
        <row r="191">
          <cell r="A191">
            <v>3426356</v>
          </cell>
          <cell r="B191" t="str">
            <v>L</v>
          </cell>
          <cell r="C191" t="str">
            <v>BERG</v>
          </cell>
          <cell r="D191" t="str">
            <v>Julie Victoria</v>
          </cell>
          <cell r="E191" t="str">
            <v>NOR</v>
          </cell>
          <cell r="F191">
            <v>1997</v>
          </cell>
          <cell r="G191">
            <v>125.92</v>
          </cell>
          <cell r="H191">
            <v>297.81</v>
          </cell>
        </row>
        <row r="192">
          <cell r="A192">
            <v>3425760</v>
          </cell>
          <cell r="B192" t="str">
            <v>L</v>
          </cell>
          <cell r="C192" t="str">
            <v>BERGE</v>
          </cell>
          <cell r="D192" t="str">
            <v>Marte Fallbakken</v>
          </cell>
          <cell r="E192" t="str">
            <v>NOR</v>
          </cell>
          <cell r="F192">
            <v>1993</v>
          </cell>
          <cell r="G192">
            <v>999.99</v>
          </cell>
          <cell r="H192">
            <v>999.99</v>
          </cell>
        </row>
        <row r="193">
          <cell r="A193">
            <v>3426230</v>
          </cell>
          <cell r="B193" t="str">
            <v>L</v>
          </cell>
          <cell r="C193" t="str">
            <v>BERGEHAGEN</v>
          </cell>
          <cell r="D193" t="str">
            <v>Anna</v>
          </cell>
          <cell r="E193" t="str">
            <v>NOR</v>
          </cell>
          <cell r="F193">
            <v>1996</v>
          </cell>
          <cell r="G193">
            <v>170.89</v>
          </cell>
          <cell r="H193">
            <v>417.5</v>
          </cell>
        </row>
        <row r="194">
          <cell r="A194">
            <v>3426476</v>
          </cell>
          <cell r="B194" t="str">
            <v>L</v>
          </cell>
          <cell r="C194" t="str">
            <v>BERGERSEN</v>
          </cell>
          <cell r="D194" t="str">
            <v>Mathilde Bangstad</v>
          </cell>
          <cell r="E194" t="str">
            <v>NOR</v>
          </cell>
          <cell r="F194">
            <v>1998</v>
          </cell>
          <cell r="G194">
            <v>999.99</v>
          </cell>
          <cell r="H194">
            <v>999.99</v>
          </cell>
        </row>
        <row r="195">
          <cell r="A195">
            <v>3915021</v>
          </cell>
          <cell r="B195" t="str">
            <v>L</v>
          </cell>
          <cell r="C195" t="str">
            <v>BERGHII</v>
          </cell>
          <cell r="D195" t="str">
            <v>Anna</v>
          </cell>
          <cell r="E195" t="str">
            <v>MDA</v>
          </cell>
          <cell r="F195">
            <v>1993</v>
          </cell>
          <cell r="G195">
            <v>999.99</v>
          </cell>
          <cell r="H195">
            <v>999.99</v>
          </cell>
        </row>
        <row r="196">
          <cell r="A196">
            <v>3505721</v>
          </cell>
          <cell r="B196" t="str">
            <v>L</v>
          </cell>
          <cell r="C196" t="str">
            <v>BERGLOEF</v>
          </cell>
          <cell r="D196" t="str">
            <v>Maria</v>
          </cell>
          <cell r="E196" t="str">
            <v>SWE</v>
          </cell>
          <cell r="F196">
            <v>1993</v>
          </cell>
          <cell r="G196">
            <v>999.99</v>
          </cell>
          <cell r="H196">
            <v>999.99</v>
          </cell>
        </row>
        <row r="197">
          <cell r="A197">
            <v>3506059</v>
          </cell>
          <cell r="B197" t="str">
            <v>L</v>
          </cell>
          <cell r="C197" t="str">
            <v>BERGLUND</v>
          </cell>
          <cell r="D197" t="str">
            <v>Agnes</v>
          </cell>
          <cell r="E197" t="str">
            <v>SWE</v>
          </cell>
          <cell r="F197">
            <v>1998</v>
          </cell>
          <cell r="G197">
            <v>999.99</v>
          </cell>
          <cell r="H197">
            <v>999.99</v>
          </cell>
        </row>
        <row r="198">
          <cell r="A198">
            <v>3506078</v>
          </cell>
          <cell r="B198" t="str">
            <v>L</v>
          </cell>
          <cell r="C198" t="str">
            <v>BERGLUND</v>
          </cell>
          <cell r="D198" t="str">
            <v>Hedda</v>
          </cell>
          <cell r="E198" t="str">
            <v>SWE</v>
          </cell>
          <cell r="F198">
            <v>1998</v>
          </cell>
          <cell r="G198">
            <v>999.99</v>
          </cell>
          <cell r="H198">
            <v>999.99</v>
          </cell>
        </row>
        <row r="199">
          <cell r="A199">
            <v>3505888</v>
          </cell>
          <cell r="B199" t="str">
            <v>L</v>
          </cell>
          <cell r="C199" t="str">
            <v>BERGMAN</v>
          </cell>
          <cell r="D199" t="str">
            <v>Johanna</v>
          </cell>
          <cell r="E199" t="str">
            <v>SWE</v>
          </cell>
          <cell r="F199">
            <v>1995</v>
          </cell>
          <cell r="G199">
            <v>999.99</v>
          </cell>
          <cell r="H199">
            <v>999.99</v>
          </cell>
        </row>
        <row r="200">
          <cell r="A200">
            <v>3505723</v>
          </cell>
          <cell r="B200" t="str">
            <v>L</v>
          </cell>
          <cell r="C200" t="str">
            <v>BERGSTROEM</v>
          </cell>
          <cell r="D200" t="str">
            <v>Emma</v>
          </cell>
          <cell r="E200" t="str">
            <v>SWE</v>
          </cell>
          <cell r="F200">
            <v>1993</v>
          </cell>
          <cell r="G200">
            <v>185.82</v>
          </cell>
          <cell r="H200">
            <v>275.99</v>
          </cell>
        </row>
        <row r="201">
          <cell r="A201">
            <v>3426025</v>
          </cell>
          <cell r="B201" t="str">
            <v>L</v>
          </cell>
          <cell r="C201" t="str">
            <v>BERGSVAND</v>
          </cell>
          <cell r="D201" t="str">
            <v>Rikke</v>
          </cell>
          <cell r="E201" t="str">
            <v>NOR</v>
          </cell>
          <cell r="F201">
            <v>1995</v>
          </cell>
          <cell r="G201">
            <v>999.99</v>
          </cell>
          <cell r="H201">
            <v>999.99</v>
          </cell>
        </row>
        <row r="202">
          <cell r="A202">
            <v>3426282</v>
          </cell>
          <cell r="B202" t="str">
            <v>L</v>
          </cell>
          <cell r="C202" t="str">
            <v>BERLANDSTVEIT</v>
          </cell>
          <cell r="D202" t="str">
            <v>Ingvild</v>
          </cell>
          <cell r="E202" t="str">
            <v>NOR</v>
          </cell>
          <cell r="F202">
            <v>1995</v>
          </cell>
          <cell r="G202">
            <v>999.99</v>
          </cell>
          <cell r="H202">
            <v>999.99</v>
          </cell>
        </row>
        <row r="203">
          <cell r="A203">
            <v>3155314</v>
          </cell>
          <cell r="B203" t="str">
            <v>L</v>
          </cell>
          <cell r="C203" t="str">
            <v>BEROUSKOVA</v>
          </cell>
          <cell r="D203" t="str">
            <v>Katerina</v>
          </cell>
          <cell r="E203" t="str">
            <v>CZE</v>
          </cell>
          <cell r="F203">
            <v>1991</v>
          </cell>
          <cell r="G203">
            <v>142.99</v>
          </cell>
          <cell r="H203">
            <v>209.99</v>
          </cell>
        </row>
        <row r="204">
          <cell r="A204">
            <v>3295346</v>
          </cell>
          <cell r="B204" t="str">
            <v>L</v>
          </cell>
          <cell r="C204" t="str">
            <v>BERTA</v>
          </cell>
          <cell r="D204" t="str">
            <v>Martina</v>
          </cell>
          <cell r="E204" t="str">
            <v>ITA</v>
          </cell>
          <cell r="F204">
            <v>1998</v>
          </cell>
          <cell r="G204">
            <v>999.99</v>
          </cell>
          <cell r="H204">
            <v>999.99</v>
          </cell>
        </row>
        <row r="205">
          <cell r="A205">
            <v>3175001</v>
          </cell>
          <cell r="B205" t="str">
            <v>L</v>
          </cell>
          <cell r="C205" t="str">
            <v>BERTHELSEN</v>
          </cell>
          <cell r="D205" t="str">
            <v>Niviaq Chemnitz</v>
          </cell>
          <cell r="E205" t="str">
            <v>DAN</v>
          </cell>
          <cell r="F205">
            <v>1989</v>
          </cell>
          <cell r="G205">
            <v>211.89</v>
          </cell>
          <cell r="H205">
            <v>999.99</v>
          </cell>
        </row>
        <row r="206">
          <cell r="A206">
            <v>3195208</v>
          </cell>
          <cell r="B206" t="str">
            <v>L</v>
          </cell>
          <cell r="C206" t="str">
            <v>BERTHET</v>
          </cell>
          <cell r="D206" t="str">
            <v>Melanie</v>
          </cell>
          <cell r="E206" t="str">
            <v>FRA</v>
          </cell>
          <cell r="F206">
            <v>1994</v>
          </cell>
          <cell r="G206">
            <v>999.99</v>
          </cell>
          <cell r="H206">
            <v>999.99</v>
          </cell>
        </row>
        <row r="207">
          <cell r="A207">
            <v>3705050</v>
          </cell>
          <cell r="B207" t="str">
            <v>L</v>
          </cell>
          <cell r="C207" t="str">
            <v>BETKOVA</v>
          </cell>
          <cell r="D207" t="str">
            <v>Veronika</v>
          </cell>
          <cell r="E207" t="str">
            <v>SVK</v>
          </cell>
          <cell r="F207">
            <v>1996</v>
          </cell>
          <cell r="G207">
            <v>999.99</v>
          </cell>
          <cell r="H207">
            <v>999.99</v>
          </cell>
        </row>
        <row r="208">
          <cell r="A208">
            <v>3295069</v>
          </cell>
          <cell r="B208" t="str">
            <v>L</v>
          </cell>
          <cell r="C208" t="str">
            <v>BETTINESCHI</v>
          </cell>
          <cell r="D208" t="str">
            <v>Erika</v>
          </cell>
          <cell r="E208" t="str">
            <v>ITA</v>
          </cell>
          <cell r="F208">
            <v>1981</v>
          </cell>
          <cell r="G208">
            <v>999.99</v>
          </cell>
          <cell r="H208">
            <v>999.99</v>
          </cell>
        </row>
        <row r="209">
          <cell r="A209">
            <v>3480500</v>
          </cell>
          <cell r="B209" t="str">
            <v>M</v>
          </cell>
          <cell r="C209" t="str">
            <v>BOLOTOV</v>
          </cell>
          <cell r="D209" t="str">
            <v>Nikolay</v>
          </cell>
          <cell r="E209" t="str">
            <v>RUS</v>
          </cell>
          <cell r="F209">
            <v>1986</v>
          </cell>
          <cell r="G209">
            <v>39.79</v>
          </cell>
          <cell r="H209">
            <v>95.33</v>
          </cell>
        </row>
        <row r="210">
          <cell r="A210">
            <v>3205606</v>
          </cell>
          <cell r="B210" t="str">
            <v>L</v>
          </cell>
          <cell r="C210" t="str">
            <v>BIASTOCH</v>
          </cell>
          <cell r="D210" t="str">
            <v>Vera</v>
          </cell>
          <cell r="E210" t="str">
            <v>GER</v>
          </cell>
          <cell r="F210">
            <v>1995</v>
          </cell>
          <cell r="G210">
            <v>475.76</v>
          </cell>
          <cell r="H210">
            <v>999.99</v>
          </cell>
        </row>
        <row r="211">
          <cell r="A211">
            <v>3155074</v>
          </cell>
          <cell r="B211" t="str">
            <v>L</v>
          </cell>
          <cell r="C211" t="str">
            <v>BICOVA</v>
          </cell>
          <cell r="D211" t="str">
            <v>Karolina</v>
          </cell>
          <cell r="E211" t="str">
            <v>CZE</v>
          </cell>
          <cell r="F211">
            <v>1978</v>
          </cell>
          <cell r="G211">
            <v>353.86</v>
          </cell>
          <cell r="H211">
            <v>284.19</v>
          </cell>
        </row>
        <row r="212">
          <cell r="A212">
            <v>3435134</v>
          </cell>
          <cell r="B212" t="str">
            <v>L</v>
          </cell>
          <cell r="C212" t="str">
            <v>BIELECKA</v>
          </cell>
          <cell r="D212" t="str">
            <v>Dominika</v>
          </cell>
          <cell r="E212" t="str">
            <v>POL</v>
          </cell>
          <cell r="F212">
            <v>1994</v>
          </cell>
          <cell r="G212">
            <v>136.69999999999999</v>
          </cell>
          <cell r="H212">
            <v>210.25</v>
          </cell>
        </row>
        <row r="213">
          <cell r="A213">
            <v>3515272</v>
          </cell>
          <cell r="B213" t="str">
            <v>L</v>
          </cell>
          <cell r="C213" t="str">
            <v>BIERI</v>
          </cell>
          <cell r="D213" t="str">
            <v>Katja</v>
          </cell>
          <cell r="E213" t="str">
            <v>SUI</v>
          </cell>
          <cell r="F213">
            <v>1998</v>
          </cell>
          <cell r="G213">
            <v>999.99</v>
          </cell>
          <cell r="H213">
            <v>999.99</v>
          </cell>
        </row>
        <row r="214">
          <cell r="A214">
            <v>3255010</v>
          </cell>
          <cell r="B214" t="str">
            <v>L</v>
          </cell>
          <cell r="C214" t="str">
            <v>BIRNISDOTTIR</v>
          </cell>
          <cell r="D214" t="str">
            <v>Hugrun Pala</v>
          </cell>
          <cell r="E214" t="str">
            <v>ISL</v>
          </cell>
          <cell r="F214">
            <v>1996</v>
          </cell>
          <cell r="G214">
            <v>999.99</v>
          </cell>
          <cell r="H214">
            <v>999.99</v>
          </cell>
        </row>
        <row r="215">
          <cell r="A215">
            <v>3515281</v>
          </cell>
          <cell r="B215" t="str">
            <v>L</v>
          </cell>
          <cell r="C215" t="str">
            <v>BISSIG</v>
          </cell>
          <cell r="D215" t="str">
            <v>Tanja</v>
          </cell>
          <cell r="E215" t="str">
            <v>SUI</v>
          </cell>
          <cell r="F215">
            <v>1994</v>
          </cell>
          <cell r="G215">
            <v>317.88</v>
          </cell>
          <cell r="H215">
            <v>457.71</v>
          </cell>
        </row>
        <row r="216">
          <cell r="A216">
            <v>3205584</v>
          </cell>
          <cell r="B216" t="str">
            <v>L</v>
          </cell>
          <cell r="C216" t="str">
            <v>BISSLE</v>
          </cell>
          <cell r="D216" t="str">
            <v>Maresa</v>
          </cell>
          <cell r="E216" t="str">
            <v>GER</v>
          </cell>
          <cell r="F216">
            <v>1997</v>
          </cell>
          <cell r="G216">
            <v>340.76</v>
          </cell>
          <cell r="H216">
            <v>453.89</v>
          </cell>
        </row>
        <row r="217">
          <cell r="A217">
            <v>3426053</v>
          </cell>
          <cell r="B217" t="str">
            <v>L</v>
          </cell>
          <cell r="C217" t="str">
            <v>BITI</v>
          </cell>
          <cell r="D217" t="str">
            <v>Silje</v>
          </cell>
          <cell r="E217" t="str">
            <v>NOR</v>
          </cell>
          <cell r="F217">
            <v>1995</v>
          </cell>
          <cell r="G217">
            <v>999.99</v>
          </cell>
          <cell r="H217">
            <v>999.99</v>
          </cell>
        </row>
        <row r="218">
          <cell r="A218">
            <v>3485498</v>
          </cell>
          <cell r="B218" t="str">
            <v>L</v>
          </cell>
          <cell r="C218" t="str">
            <v>GUSCHINA</v>
          </cell>
          <cell r="D218" t="str">
            <v>Mariya</v>
          </cell>
          <cell r="E218" t="str">
            <v>RUS</v>
          </cell>
          <cell r="F218">
            <v>1989</v>
          </cell>
          <cell r="G218">
            <v>35.35</v>
          </cell>
          <cell r="H218">
            <v>169.23</v>
          </cell>
        </row>
        <row r="219">
          <cell r="A219">
            <v>3505996</v>
          </cell>
          <cell r="B219" t="str">
            <v>L</v>
          </cell>
          <cell r="C219" t="str">
            <v>BJAERMARK</v>
          </cell>
          <cell r="D219" t="str">
            <v>Daniela</v>
          </cell>
          <cell r="E219" t="str">
            <v>SWE</v>
          </cell>
          <cell r="F219">
            <v>1997</v>
          </cell>
          <cell r="G219">
            <v>254.43</v>
          </cell>
          <cell r="H219">
            <v>381.52</v>
          </cell>
        </row>
        <row r="220">
          <cell r="A220">
            <v>3505945</v>
          </cell>
          <cell r="B220" t="str">
            <v>L</v>
          </cell>
          <cell r="C220" t="str">
            <v>BJERKE</v>
          </cell>
          <cell r="D220" t="str">
            <v>Frida</v>
          </cell>
          <cell r="E220" t="str">
            <v>SWE</v>
          </cell>
          <cell r="F220">
            <v>1996</v>
          </cell>
          <cell r="G220">
            <v>424.25</v>
          </cell>
          <cell r="H220">
            <v>378.22</v>
          </cell>
        </row>
        <row r="221">
          <cell r="A221">
            <v>3425013</v>
          </cell>
          <cell r="B221" t="str">
            <v>L</v>
          </cell>
          <cell r="C221" t="str">
            <v>BJERKE</v>
          </cell>
          <cell r="D221" t="str">
            <v>Heidi</v>
          </cell>
          <cell r="E221" t="str">
            <v>NOR</v>
          </cell>
          <cell r="F221">
            <v>1979</v>
          </cell>
          <cell r="G221">
            <v>999.99</v>
          </cell>
          <cell r="H221">
            <v>999.99</v>
          </cell>
        </row>
        <row r="222">
          <cell r="A222">
            <v>3426464</v>
          </cell>
          <cell r="B222" t="str">
            <v>L</v>
          </cell>
          <cell r="C222" t="str">
            <v>BJERKEN</v>
          </cell>
          <cell r="D222" t="str">
            <v>Guro Finstad</v>
          </cell>
          <cell r="E222" t="str">
            <v>NOR</v>
          </cell>
          <cell r="F222">
            <v>1998</v>
          </cell>
          <cell r="G222">
            <v>999.99</v>
          </cell>
          <cell r="H222">
            <v>999.99</v>
          </cell>
        </row>
        <row r="223">
          <cell r="A223">
            <v>3426197</v>
          </cell>
          <cell r="B223" t="str">
            <v>L</v>
          </cell>
          <cell r="C223" t="str">
            <v>BJOERBAEK</v>
          </cell>
          <cell r="D223" t="str">
            <v>Rikke</v>
          </cell>
          <cell r="E223" t="str">
            <v>NOR</v>
          </cell>
          <cell r="F223">
            <v>1996</v>
          </cell>
          <cell r="G223">
            <v>999.99</v>
          </cell>
          <cell r="H223">
            <v>999.99</v>
          </cell>
        </row>
        <row r="224">
          <cell r="A224">
            <v>1303777</v>
          </cell>
          <cell r="B224" t="str">
            <v>L</v>
          </cell>
          <cell r="C224" t="str">
            <v>BJOERGEN</v>
          </cell>
          <cell r="D224" t="str">
            <v>Marit</v>
          </cell>
          <cell r="E224" t="str">
            <v>NOR</v>
          </cell>
          <cell r="F224">
            <v>1980</v>
          </cell>
          <cell r="G224">
            <v>0</v>
          </cell>
          <cell r="H224">
            <v>3.41</v>
          </cell>
        </row>
        <row r="225">
          <cell r="A225">
            <v>3506040</v>
          </cell>
          <cell r="B225" t="str">
            <v>L</v>
          </cell>
          <cell r="C225" t="str">
            <v>BJOERK</v>
          </cell>
          <cell r="D225" t="str">
            <v>Ebba</v>
          </cell>
          <cell r="E225" t="str">
            <v>SWE</v>
          </cell>
          <cell r="F225">
            <v>1997</v>
          </cell>
          <cell r="G225">
            <v>999.99</v>
          </cell>
          <cell r="H225">
            <v>999.99</v>
          </cell>
        </row>
        <row r="226">
          <cell r="A226">
            <v>3425666</v>
          </cell>
          <cell r="B226" t="str">
            <v>L</v>
          </cell>
          <cell r="C226" t="str">
            <v>BJOERKLIMARK</v>
          </cell>
          <cell r="D226" t="str">
            <v>Ingrid</v>
          </cell>
          <cell r="E226" t="str">
            <v>NOR</v>
          </cell>
          <cell r="F226">
            <v>1988</v>
          </cell>
          <cell r="G226">
            <v>999.99</v>
          </cell>
          <cell r="H226">
            <v>999.99</v>
          </cell>
        </row>
        <row r="227">
          <cell r="A227">
            <v>3505955</v>
          </cell>
          <cell r="B227" t="str">
            <v>L</v>
          </cell>
          <cell r="C227" t="str">
            <v>BJOERKLUND</v>
          </cell>
          <cell r="D227" t="str">
            <v>Johanna</v>
          </cell>
          <cell r="E227" t="str">
            <v>SWE</v>
          </cell>
          <cell r="F227">
            <v>1996</v>
          </cell>
          <cell r="G227">
            <v>999.99</v>
          </cell>
          <cell r="H227">
            <v>416.37</v>
          </cell>
        </row>
        <row r="228">
          <cell r="A228">
            <v>3505944</v>
          </cell>
          <cell r="B228" t="str">
            <v>L</v>
          </cell>
          <cell r="C228" t="str">
            <v>BJOERKLUND</v>
          </cell>
          <cell r="D228" t="str">
            <v>Sara</v>
          </cell>
          <cell r="E228" t="str">
            <v>SWE</v>
          </cell>
          <cell r="F228">
            <v>1996</v>
          </cell>
          <cell r="G228">
            <v>288.01</v>
          </cell>
          <cell r="H228">
            <v>367.54</v>
          </cell>
        </row>
        <row r="229">
          <cell r="A229">
            <v>3505949</v>
          </cell>
          <cell r="B229" t="str">
            <v>L</v>
          </cell>
          <cell r="C229" t="str">
            <v>BJOERKLUND</v>
          </cell>
          <cell r="D229" t="str">
            <v>Sofie</v>
          </cell>
          <cell r="E229" t="str">
            <v>SWE</v>
          </cell>
          <cell r="F229">
            <v>1996</v>
          </cell>
          <cell r="G229">
            <v>213.71</v>
          </cell>
          <cell r="H229">
            <v>302.49</v>
          </cell>
        </row>
        <row r="230">
          <cell r="A230">
            <v>3505836</v>
          </cell>
          <cell r="B230" t="str">
            <v>L</v>
          </cell>
          <cell r="C230" t="str">
            <v>BJOERN</v>
          </cell>
          <cell r="D230" t="str">
            <v>Linnea</v>
          </cell>
          <cell r="E230" t="str">
            <v>SWE</v>
          </cell>
          <cell r="F230">
            <v>1994</v>
          </cell>
          <cell r="G230">
            <v>152.94999999999999</v>
          </cell>
          <cell r="H230">
            <v>212.6</v>
          </cell>
        </row>
        <row r="231">
          <cell r="A231">
            <v>3505936</v>
          </cell>
          <cell r="B231" t="str">
            <v>L</v>
          </cell>
          <cell r="C231" t="str">
            <v>BJOERN</v>
          </cell>
          <cell r="D231" t="str">
            <v>Mathilda</v>
          </cell>
          <cell r="E231" t="str">
            <v>SWE</v>
          </cell>
          <cell r="F231">
            <v>1996</v>
          </cell>
          <cell r="G231">
            <v>172.44</v>
          </cell>
          <cell r="H231">
            <v>232.97</v>
          </cell>
        </row>
        <row r="232">
          <cell r="A232">
            <v>3505906</v>
          </cell>
          <cell r="B232" t="str">
            <v>L</v>
          </cell>
          <cell r="C232" t="str">
            <v>BJOERN</v>
          </cell>
          <cell r="D232" t="str">
            <v>Mimmi</v>
          </cell>
          <cell r="E232" t="str">
            <v>SWE</v>
          </cell>
          <cell r="F232">
            <v>1995</v>
          </cell>
          <cell r="G232">
            <v>140.08000000000001</v>
          </cell>
          <cell r="H232">
            <v>176.84</v>
          </cell>
        </row>
        <row r="233">
          <cell r="A233">
            <v>3426152</v>
          </cell>
          <cell r="B233" t="str">
            <v>L</v>
          </cell>
          <cell r="C233" t="str">
            <v>BJOERNENAK</v>
          </cell>
          <cell r="D233" t="str">
            <v>Amanda</v>
          </cell>
          <cell r="E233" t="str">
            <v>NOR</v>
          </cell>
          <cell r="F233">
            <v>1996</v>
          </cell>
          <cell r="G233">
            <v>218.01</v>
          </cell>
          <cell r="H233">
            <v>432.97</v>
          </cell>
        </row>
        <row r="234">
          <cell r="A234">
            <v>3505917</v>
          </cell>
          <cell r="B234" t="str">
            <v>L</v>
          </cell>
          <cell r="C234" t="str">
            <v>BJOERNLINGER</v>
          </cell>
          <cell r="D234" t="str">
            <v>Karin</v>
          </cell>
          <cell r="E234" t="str">
            <v>SWE</v>
          </cell>
          <cell r="F234">
            <v>1996</v>
          </cell>
          <cell r="G234">
            <v>154.82</v>
          </cell>
          <cell r="H234">
            <v>272.92</v>
          </cell>
        </row>
        <row r="235">
          <cell r="A235">
            <v>3425772</v>
          </cell>
          <cell r="B235" t="str">
            <v>L</v>
          </cell>
          <cell r="C235" t="str">
            <v>BJOERNSGAARD</v>
          </cell>
          <cell r="D235" t="str">
            <v>Marthe</v>
          </cell>
          <cell r="E235" t="str">
            <v>NOR</v>
          </cell>
          <cell r="F235">
            <v>1993</v>
          </cell>
          <cell r="G235">
            <v>144.19</v>
          </cell>
          <cell r="H235">
            <v>153.03</v>
          </cell>
        </row>
        <row r="236">
          <cell r="A236">
            <v>3426215</v>
          </cell>
          <cell r="B236" t="str">
            <v>L</v>
          </cell>
          <cell r="C236" t="str">
            <v>BJOERNSTAD</v>
          </cell>
          <cell r="D236" t="str">
            <v>Katja Sha voje</v>
          </cell>
          <cell r="E236" t="str">
            <v>NOR</v>
          </cell>
          <cell r="F236">
            <v>1996</v>
          </cell>
          <cell r="G236">
            <v>999.99</v>
          </cell>
          <cell r="H236">
            <v>999.99</v>
          </cell>
        </row>
        <row r="237">
          <cell r="A237">
            <v>3535320</v>
          </cell>
          <cell r="B237" t="str">
            <v>L</v>
          </cell>
          <cell r="C237" t="str">
            <v>BJORNSEN</v>
          </cell>
          <cell r="D237" t="str">
            <v>Sadie</v>
          </cell>
          <cell r="E237" t="str">
            <v>USA</v>
          </cell>
          <cell r="F237">
            <v>1989</v>
          </cell>
          <cell r="G237">
            <v>33.49</v>
          </cell>
          <cell r="H237">
            <v>19.09</v>
          </cell>
        </row>
        <row r="238">
          <cell r="A238">
            <v>3535648</v>
          </cell>
          <cell r="B238" t="str">
            <v>L</v>
          </cell>
          <cell r="C238" t="str">
            <v>BLACKMER</v>
          </cell>
          <cell r="D238" t="str">
            <v>Emily</v>
          </cell>
          <cell r="E238" t="str">
            <v>USA</v>
          </cell>
          <cell r="F238">
            <v>1989</v>
          </cell>
          <cell r="G238">
            <v>999.99</v>
          </cell>
          <cell r="H238">
            <v>999.99</v>
          </cell>
        </row>
        <row r="239">
          <cell r="A239">
            <v>3095071</v>
          </cell>
          <cell r="B239" t="str">
            <v>L</v>
          </cell>
          <cell r="C239" t="str">
            <v>BLAGOEVA</v>
          </cell>
          <cell r="D239" t="str">
            <v>Vaska</v>
          </cell>
          <cell r="E239" t="str">
            <v>BUL</v>
          </cell>
          <cell r="F239">
            <v>1994</v>
          </cell>
          <cell r="G239">
            <v>527.76</v>
          </cell>
          <cell r="H239">
            <v>675</v>
          </cell>
        </row>
        <row r="240">
          <cell r="A240">
            <v>3535614</v>
          </cell>
          <cell r="B240" t="str">
            <v>L</v>
          </cell>
          <cell r="C240" t="str">
            <v>BLANCHET</v>
          </cell>
          <cell r="D240" t="str">
            <v>Lydia</v>
          </cell>
          <cell r="E240" t="str">
            <v>USA</v>
          </cell>
          <cell r="F240">
            <v>1997</v>
          </cell>
          <cell r="G240">
            <v>184.24</v>
          </cell>
          <cell r="H240">
            <v>370.46</v>
          </cell>
        </row>
        <row r="241">
          <cell r="A241">
            <v>3385030</v>
          </cell>
          <cell r="B241" t="str">
            <v>L</v>
          </cell>
          <cell r="C241" t="str">
            <v>BLAZENIC</v>
          </cell>
          <cell r="D241" t="str">
            <v>Nika</v>
          </cell>
          <cell r="E241" t="str">
            <v>CRO</v>
          </cell>
          <cell r="F241">
            <v>1996</v>
          </cell>
          <cell r="G241">
            <v>999.99</v>
          </cell>
          <cell r="H241">
            <v>999.99</v>
          </cell>
        </row>
        <row r="242">
          <cell r="A242">
            <v>3155097</v>
          </cell>
          <cell r="B242" t="str">
            <v>L</v>
          </cell>
          <cell r="C242" t="str">
            <v>BLAZKOVA</v>
          </cell>
          <cell r="D242" t="str">
            <v>Klara</v>
          </cell>
          <cell r="E242" t="str">
            <v>CZE</v>
          </cell>
          <cell r="F242">
            <v>1990</v>
          </cell>
          <cell r="G242">
            <v>999.99</v>
          </cell>
          <cell r="H242">
            <v>999.99</v>
          </cell>
        </row>
        <row r="243">
          <cell r="A243">
            <v>3155098</v>
          </cell>
          <cell r="B243" t="str">
            <v>L</v>
          </cell>
          <cell r="C243" t="str">
            <v>BLAZKOVA</v>
          </cell>
          <cell r="D243" t="str">
            <v>Lenka</v>
          </cell>
          <cell r="E243" t="str">
            <v>CZE</v>
          </cell>
          <cell r="F243">
            <v>1988</v>
          </cell>
          <cell r="G243">
            <v>999.99</v>
          </cell>
          <cell r="H243">
            <v>999.99</v>
          </cell>
        </row>
        <row r="244">
          <cell r="A244">
            <v>3505093</v>
          </cell>
          <cell r="B244" t="str">
            <v>L</v>
          </cell>
          <cell r="C244" t="str">
            <v>BLECKUR</v>
          </cell>
          <cell r="D244" t="str">
            <v>Sofia</v>
          </cell>
          <cell r="E244" t="str">
            <v>SWE</v>
          </cell>
          <cell r="F244">
            <v>1984</v>
          </cell>
          <cell r="G244">
            <v>39.39</v>
          </cell>
          <cell r="H244">
            <v>118.57</v>
          </cell>
        </row>
        <row r="245">
          <cell r="A245">
            <v>3426311</v>
          </cell>
          <cell r="B245" t="str">
            <v>L</v>
          </cell>
          <cell r="C245" t="str">
            <v>BLINDHEIM</v>
          </cell>
          <cell r="D245" t="str">
            <v>Kristin</v>
          </cell>
          <cell r="E245" t="str">
            <v>NOR</v>
          </cell>
          <cell r="F245">
            <v>1997</v>
          </cell>
          <cell r="G245">
            <v>999.99</v>
          </cell>
          <cell r="H245">
            <v>999.99</v>
          </cell>
        </row>
        <row r="246">
          <cell r="A246">
            <v>3426137</v>
          </cell>
          <cell r="B246" t="str">
            <v>L</v>
          </cell>
          <cell r="C246" t="str">
            <v>BLIX</v>
          </cell>
          <cell r="D246" t="str">
            <v>Runa</v>
          </cell>
          <cell r="E246" t="str">
            <v>NOR</v>
          </cell>
          <cell r="F246">
            <v>1995</v>
          </cell>
          <cell r="G246">
            <v>999.99</v>
          </cell>
          <cell r="H246">
            <v>999.99</v>
          </cell>
        </row>
        <row r="247">
          <cell r="A247">
            <v>3665087</v>
          </cell>
          <cell r="B247" t="str">
            <v>L</v>
          </cell>
          <cell r="C247" t="str">
            <v>BLIZNIAKOVA</v>
          </cell>
          <cell r="D247" t="str">
            <v>Hanna</v>
          </cell>
          <cell r="E247" t="str">
            <v>BLR</v>
          </cell>
          <cell r="F247">
            <v>1998</v>
          </cell>
          <cell r="G247">
            <v>999.99</v>
          </cell>
          <cell r="H247">
            <v>999.99</v>
          </cell>
        </row>
        <row r="248">
          <cell r="A248">
            <v>3506062</v>
          </cell>
          <cell r="B248" t="str">
            <v>L</v>
          </cell>
          <cell r="C248" t="str">
            <v>BLOM</v>
          </cell>
          <cell r="D248" t="str">
            <v>Vendela</v>
          </cell>
          <cell r="E248" t="str">
            <v>SWE</v>
          </cell>
          <cell r="F248">
            <v>1998</v>
          </cell>
          <cell r="G248">
            <v>999.99</v>
          </cell>
          <cell r="H248">
            <v>999.99</v>
          </cell>
        </row>
        <row r="249">
          <cell r="A249">
            <v>3505624</v>
          </cell>
          <cell r="B249" t="str">
            <v>L</v>
          </cell>
          <cell r="C249" t="str">
            <v>BLOMBACKE</v>
          </cell>
          <cell r="D249" t="str">
            <v>Caroline</v>
          </cell>
          <cell r="E249" t="str">
            <v>SWE</v>
          </cell>
          <cell r="F249">
            <v>1991</v>
          </cell>
          <cell r="G249">
            <v>999.99</v>
          </cell>
          <cell r="H249">
            <v>999.99</v>
          </cell>
        </row>
        <row r="250">
          <cell r="A250">
            <v>3505962</v>
          </cell>
          <cell r="B250" t="str">
            <v>L</v>
          </cell>
          <cell r="C250" t="str">
            <v>BLOMBACKE</v>
          </cell>
          <cell r="D250" t="str">
            <v>Sanna</v>
          </cell>
          <cell r="E250" t="str">
            <v>SWE</v>
          </cell>
          <cell r="F250">
            <v>1996</v>
          </cell>
          <cell r="G250">
            <v>999.99</v>
          </cell>
          <cell r="H250">
            <v>999.99</v>
          </cell>
        </row>
        <row r="251">
          <cell r="A251">
            <v>3505951</v>
          </cell>
          <cell r="B251" t="str">
            <v>L</v>
          </cell>
          <cell r="C251" t="str">
            <v>BLOMQVIST</v>
          </cell>
          <cell r="D251" t="str">
            <v>Elin</v>
          </cell>
          <cell r="E251" t="str">
            <v>SWE</v>
          </cell>
          <cell r="F251">
            <v>1996</v>
          </cell>
          <cell r="G251">
            <v>999.99</v>
          </cell>
          <cell r="H251">
            <v>546.71</v>
          </cell>
        </row>
        <row r="252">
          <cell r="A252">
            <v>3426209</v>
          </cell>
          <cell r="B252" t="str">
            <v>L</v>
          </cell>
          <cell r="C252" t="str">
            <v>BLOMSETH</v>
          </cell>
          <cell r="D252" t="str">
            <v>Natalie Kristina</v>
          </cell>
          <cell r="E252" t="str">
            <v>NOR</v>
          </cell>
          <cell r="F252">
            <v>1996</v>
          </cell>
          <cell r="G252">
            <v>194.82</v>
          </cell>
          <cell r="H252">
            <v>387.06</v>
          </cell>
        </row>
        <row r="253">
          <cell r="A253">
            <v>3195191</v>
          </cell>
          <cell r="B253" t="str">
            <v>L</v>
          </cell>
          <cell r="C253" t="str">
            <v>BLONDEAU</v>
          </cell>
          <cell r="D253" t="str">
            <v>Maeliss</v>
          </cell>
          <cell r="E253" t="str">
            <v>FRA</v>
          </cell>
          <cell r="F253">
            <v>1995</v>
          </cell>
          <cell r="G253">
            <v>250.98</v>
          </cell>
          <cell r="H253">
            <v>354.78</v>
          </cell>
        </row>
        <row r="254">
          <cell r="A254">
            <v>3425762</v>
          </cell>
          <cell r="B254" t="str">
            <v>L</v>
          </cell>
          <cell r="C254" t="str">
            <v>BLYSTAD</v>
          </cell>
          <cell r="D254" t="str">
            <v>Oda Hovelstuen</v>
          </cell>
          <cell r="E254" t="str">
            <v>NOR</v>
          </cell>
          <cell r="F254">
            <v>1993</v>
          </cell>
          <cell r="G254">
            <v>276.86</v>
          </cell>
          <cell r="H254">
            <v>290.63</v>
          </cell>
        </row>
        <row r="255">
          <cell r="A255">
            <v>3480507</v>
          </cell>
          <cell r="B255" t="str">
            <v>M</v>
          </cell>
          <cell r="C255" t="str">
            <v>GULIAEV</v>
          </cell>
          <cell r="D255" t="str">
            <v>Ivan</v>
          </cell>
          <cell r="E255" t="str">
            <v>RUS</v>
          </cell>
          <cell r="F255">
            <v>1987</v>
          </cell>
          <cell r="G255">
            <v>79.31</v>
          </cell>
          <cell r="H255">
            <v>95.59</v>
          </cell>
        </row>
        <row r="256">
          <cell r="A256">
            <v>3245019</v>
          </cell>
          <cell r="B256" t="str">
            <v>L</v>
          </cell>
          <cell r="C256" t="str">
            <v>BODNAR</v>
          </cell>
          <cell r="D256" t="str">
            <v>Gina</v>
          </cell>
          <cell r="E256" t="str">
            <v>HUN</v>
          </cell>
          <cell r="F256">
            <v>1997</v>
          </cell>
          <cell r="G256">
            <v>999.99</v>
          </cell>
          <cell r="H256">
            <v>999.99</v>
          </cell>
        </row>
        <row r="257">
          <cell r="A257">
            <v>3425219</v>
          </cell>
          <cell r="B257" t="str">
            <v>L</v>
          </cell>
          <cell r="C257" t="str">
            <v>BOE</v>
          </cell>
          <cell r="D257" t="str">
            <v>Kjersti</v>
          </cell>
          <cell r="E257" t="str">
            <v>NOR</v>
          </cell>
          <cell r="F257">
            <v>1987</v>
          </cell>
          <cell r="G257">
            <v>144.99</v>
          </cell>
          <cell r="H257">
            <v>126.66</v>
          </cell>
        </row>
        <row r="258">
          <cell r="A258">
            <v>3425812</v>
          </cell>
          <cell r="B258" t="str">
            <v>L</v>
          </cell>
          <cell r="C258" t="str">
            <v>BOEGSETH</v>
          </cell>
          <cell r="D258" t="str">
            <v>Hanne</v>
          </cell>
          <cell r="E258" t="str">
            <v>NOR</v>
          </cell>
          <cell r="F258">
            <v>1993</v>
          </cell>
          <cell r="G258">
            <v>205.11</v>
          </cell>
          <cell r="H258">
            <v>368.27</v>
          </cell>
        </row>
        <row r="259">
          <cell r="A259">
            <v>3426221</v>
          </cell>
          <cell r="B259" t="str">
            <v>L</v>
          </cell>
          <cell r="C259" t="str">
            <v>BOEGSETH</v>
          </cell>
          <cell r="D259" t="str">
            <v>Solveig</v>
          </cell>
          <cell r="E259" t="str">
            <v>NOR</v>
          </cell>
          <cell r="F259">
            <v>1996</v>
          </cell>
          <cell r="G259">
            <v>162.07</v>
          </cell>
          <cell r="H259">
            <v>274.99</v>
          </cell>
        </row>
        <row r="260">
          <cell r="A260">
            <v>1293107</v>
          </cell>
          <cell r="B260" t="str">
            <v>L</v>
          </cell>
          <cell r="C260" t="str">
            <v>BOEHLER</v>
          </cell>
          <cell r="D260" t="str">
            <v>Stefanie</v>
          </cell>
          <cell r="E260" t="str">
            <v>GER</v>
          </cell>
          <cell r="F260">
            <v>1981</v>
          </cell>
          <cell r="G260">
            <v>35.229999999999997</v>
          </cell>
          <cell r="H260">
            <v>61.29</v>
          </cell>
        </row>
        <row r="261">
          <cell r="A261">
            <v>3205596</v>
          </cell>
          <cell r="B261" t="str">
            <v>L</v>
          </cell>
          <cell r="C261" t="str">
            <v>BOEMMEL</v>
          </cell>
          <cell r="D261" t="str">
            <v>Anna</v>
          </cell>
          <cell r="E261" t="str">
            <v>GER</v>
          </cell>
          <cell r="F261">
            <v>1996</v>
          </cell>
          <cell r="G261">
            <v>999.99</v>
          </cell>
          <cell r="H261">
            <v>999.99</v>
          </cell>
        </row>
        <row r="262">
          <cell r="A262">
            <v>3505933</v>
          </cell>
          <cell r="B262" t="str">
            <v>L</v>
          </cell>
          <cell r="C262" t="str">
            <v>BOERJESJOE</v>
          </cell>
          <cell r="D262" t="str">
            <v>Malin</v>
          </cell>
          <cell r="E262" t="str">
            <v>SWE</v>
          </cell>
          <cell r="F262">
            <v>1996</v>
          </cell>
          <cell r="G262">
            <v>203.36</v>
          </cell>
          <cell r="H262">
            <v>255.88</v>
          </cell>
        </row>
        <row r="263">
          <cell r="A263">
            <v>3426210</v>
          </cell>
          <cell r="B263" t="str">
            <v>L</v>
          </cell>
          <cell r="C263" t="str">
            <v>BOERSTAD</v>
          </cell>
          <cell r="D263" t="str">
            <v>Ina Piene</v>
          </cell>
          <cell r="E263" t="str">
            <v>NOR</v>
          </cell>
          <cell r="F263">
            <v>1996</v>
          </cell>
          <cell r="G263">
            <v>999.99</v>
          </cell>
          <cell r="H263">
            <v>999.99</v>
          </cell>
        </row>
        <row r="264">
          <cell r="A264">
            <v>3755006</v>
          </cell>
          <cell r="B264" t="str">
            <v>L</v>
          </cell>
          <cell r="C264" t="str">
            <v>BOGDANOSKA</v>
          </cell>
          <cell r="D264" t="str">
            <v>Dijana</v>
          </cell>
          <cell r="E264" t="str">
            <v>MKD</v>
          </cell>
          <cell r="F264">
            <v>1996</v>
          </cell>
          <cell r="G264">
            <v>999.99</v>
          </cell>
          <cell r="H264">
            <v>999.99</v>
          </cell>
        </row>
        <row r="265">
          <cell r="A265">
            <v>3715016</v>
          </cell>
          <cell r="B265" t="str">
            <v>L</v>
          </cell>
          <cell r="C265" t="str">
            <v>BOGDANOVIC</v>
          </cell>
          <cell r="D265" t="str">
            <v>Katarina</v>
          </cell>
          <cell r="E265" t="str">
            <v>BIH</v>
          </cell>
          <cell r="F265">
            <v>1998</v>
          </cell>
          <cell r="G265">
            <v>999.99</v>
          </cell>
          <cell r="H265">
            <v>999.99</v>
          </cell>
        </row>
        <row r="266">
          <cell r="A266">
            <v>3535642</v>
          </cell>
          <cell r="B266" t="str">
            <v>L</v>
          </cell>
          <cell r="C266" t="str">
            <v>BOHACEK</v>
          </cell>
          <cell r="D266" t="str">
            <v>Siri</v>
          </cell>
          <cell r="E266" t="str">
            <v>USA</v>
          </cell>
          <cell r="F266">
            <v>1969</v>
          </cell>
          <cell r="G266">
            <v>999.99</v>
          </cell>
          <cell r="H266">
            <v>999.99</v>
          </cell>
        </row>
        <row r="267">
          <cell r="A267">
            <v>3505724</v>
          </cell>
          <cell r="B267" t="str">
            <v>L</v>
          </cell>
          <cell r="C267" t="str">
            <v>BOHLIN</v>
          </cell>
          <cell r="D267" t="str">
            <v>Madeleine</v>
          </cell>
          <cell r="E267" t="str">
            <v>SWE</v>
          </cell>
          <cell r="F267">
            <v>1993</v>
          </cell>
          <cell r="G267">
            <v>999.99</v>
          </cell>
          <cell r="H267">
            <v>999.99</v>
          </cell>
        </row>
        <row r="268">
          <cell r="A268">
            <v>3155021</v>
          </cell>
          <cell r="B268" t="str">
            <v>L</v>
          </cell>
          <cell r="C268" t="str">
            <v>BOHMOVA</v>
          </cell>
          <cell r="D268" t="str">
            <v>Eva</v>
          </cell>
          <cell r="E268" t="str">
            <v>CZE</v>
          </cell>
          <cell r="F268">
            <v>1983</v>
          </cell>
          <cell r="G268">
            <v>999.99</v>
          </cell>
          <cell r="H268">
            <v>999.99</v>
          </cell>
        </row>
        <row r="269">
          <cell r="A269">
            <v>3675065</v>
          </cell>
          <cell r="B269" t="str">
            <v>L</v>
          </cell>
          <cell r="C269" t="str">
            <v>BOIKO</v>
          </cell>
          <cell r="D269" t="str">
            <v>Anastassiya</v>
          </cell>
          <cell r="E269" t="str">
            <v>KAZ</v>
          </cell>
          <cell r="F269">
            <v>1993</v>
          </cell>
          <cell r="G269">
            <v>290.45999999999998</v>
          </cell>
          <cell r="H269">
            <v>313.64999999999998</v>
          </cell>
        </row>
        <row r="270">
          <cell r="A270">
            <v>3195228</v>
          </cell>
          <cell r="B270" t="str">
            <v>L</v>
          </cell>
          <cell r="C270" t="str">
            <v>BOILLEY</v>
          </cell>
          <cell r="D270" t="str">
            <v>Sophie</v>
          </cell>
          <cell r="E270" t="str">
            <v>FRA</v>
          </cell>
          <cell r="F270">
            <v>1989</v>
          </cell>
          <cell r="G270">
            <v>999.99</v>
          </cell>
          <cell r="H270">
            <v>999.99</v>
          </cell>
        </row>
        <row r="271">
          <cell r="A271">
            <v>3481432</v>
          </cell>
          <cell r="B271" t="str">
            <v>M</v>
          </cell>
          <cell r="C271" t="str">
            <v>MALTSEV</v>
          </cell>
          <cell r="D271" t="str">
            <v>Artem</v>
          </cell>
          <cell r="E271" t="str">
            <v>RUS</v>
          </cell>
          <cell r="F271">
            <v>1993</v>
          </cell>
          <cell r="G271">
            <v>47.05</v>
          </cell>
          <cell r="H271">
            <v>96.75</v>
          </cell>
        </row>
        <row r="272">
          <cell r="A272">
            <v>3485283</v>
          </cell>
          <cell r="B272" t="str">
            <v>L</v>
          </cell>
          <cell r="C272" t="str">
            <v>NIKOLAEVA</v>
          </cell>
          <cell r="D272" t="str">
            <v>Svetlana</v>
          </cell>
          <cell r="E272" t="str">
            <v>RUS</v>
          </cell>
          <cell r="F272">
            <v>1987</v>
          </cell>
          <cell r="G272">
            <v>35.92</v>
          </cell>
          <cell r="H272">
            <v>49.73</v>
          </cell>
        </row>
        <row r="273">
          <cell r="A273">
            <v>3485759</v>
          </cell>
          <cell r="B273" t="str">
            <v>L</v>
          </cell>
          <cell r="C273" t="str">
            <v>ZHUKOVA</v>
          </cell>
          <cell r="D273" t="str">
            <v>Natalia</v>
          </cell>
          <cell r="E273" t="str">
            <v>RUS</v>
          </cell>
          <cell r="F273">
            <v>1992</v>
          </cell>
          <cell r="G273">
            <v>36</v>
          </cell>
          <cell r="H273">
            <v>178.45</v>
          </cell>
        </row>
        <row r="274">
          <cell r="A274">
            <v>3425257</v>
          </cell>
          <cell r="B274" t="str">
            <v>L</v>
          </cell>
          <cell r="C274" t="str">
            <v>BOLSTAD</v>
          </cell>
          <cell r="D274" t="str">
            <v>Ragnhild</v>
          </cell>
          <cell r="E274" t="str">
            <v>NOR</v>
          </cell>
          <cell r="F274">
            <v>1964</v>
          </cell>
          <cell r="G274">
            <v>999.99</v>
          </cell>
          <cell r="H274">
            <v>999.99</v>
          </cell>
        </row>
        <row r="275">
          <cell r="A275">
            <v>3295222</v>
          </cell>
          <cell r="B275" t="str">
            <v>L</v>
          </cell>
          <cell r="C275" t="str">
            <v>BOLZAN</v>
          </cell>
          <cell r="D275" t="str">
            <v>Anna</v>
          </cell>
          <cell r="E275" t="str">
            <v>ITA</v>
          </cell>
          <cell r="F275">
            <v>1995</v>
          </cell>
          <cell r="G275">
            <v>999.99</v>
          </cell>
          <cell r="H275">
            <v>999.99</v>
          </cell>
        </row>
        <row r="276">
          <cell r="A276">
            <v>3295223</v>
          </cell>
          <cell r="B276" t="str">
            <v>L</v>
          </cell>
          <cell r="C276" t="str">
            <v>BOLZAN</v>
          </cell>
          <cell r="D276" t="str">
            <v>Lisa</v>
          </cell>
          <cell r="E276" t="str">
            <v>ITA</v>
          </cell>
          <cell r="F276">
            <v>1995</v>
          </cell>
          <cell r="G276">
            <v>999.99</v>
          </cell>
          <cell r="H276">
            <v>999.99</v>
          </cell>
        </row>
        <row r="277">
          <cell r="A277">
            <v>3426104</v>
          </cell>
          <cell r="B277" t="str">
            <v>L</v>
          </cell>
          <cell r="C277" t="str">
            <v>BONDEN</v>
          </cell>
          <cell r="D277" t="str">
            <v>Inger</v>
          </cell>
          <cell r="E277" t="str">
            <v>NOR</v>
          </cell>
          <cell r="F277">
            <v>1995</v>
          </cell>
          <cell r="G277">
            <v>97.43</v>
          </cell>
          <cell r="H277">
            <v>322.02</v>
          </cell>
        </row>
        <row r="278">
          <cell r="A278">
            <v>1312216</v>
          </cell>
          <cell r="B278" t="str">
            <v>L</v>
          </cell>
          <cell r="C278" t="str">
            <v>BONER</v>
          </cell>
          <cell r="D278" t="str">
            <v>Seraina</v>
          </cell>
          <cell r="E278" t="str">
            <v>SUI</v>
          </cell>
          <cell r="F278">
            <v>1982</v>
          </cell>
          <cell r="G278">
            <v>35.35</v>
          </cell>
          <cell r="H278">
            <v>106.04</v>
          </cell>
        </row>
        <row r="279">
          <cell r="A279">
            <v>3715006</v>
          </cell>
          <cell r="B279" t="str">
            <v>L</v>
          </cell>
          <cell r="C279" t="str">
            <v>BOROVCANIN</v>
          </cell>
          <cell r="D279" t="str">
            <v>Snezana</v>
          </cell>
          <cell r="E279" t="str">
            <v>BIH</v>
          </cell>
          <cell r="F279">
            <v>1992</v>
          </cell>
          <cell r="G279">
            <v>353.71</v>
          </cell>
          <cell r="H279">
            <v>999.99</v>
          </cell>
        </row>
        <row r="280">
          <cell r="A280">
            <v>3155036</v>
          </cell>
          <cell r="B280" t="str">
            <v>L</v>
          </cell>
          <cell r="C280" t="str">
            <v>BORUTOVA</v>
          </cell>
          <cell r="D280" t="str">
            <v>Kamila</v>
          </cell>
          <cell r="E280" t="str">
            <v>CZE</v>
          </cell>
          <cell r="F280">
            <v>1975</v>
          </cell>
          <cell r="G280">
            <v>999.99</v>
          </cell>
          <cell r="H280">
            <v>999.99</v>
          </cell>
        </row>
        <row r="281">
          <cell r="A281">
            <v>3695074</v>
          </cell>
          <cell r="B281" t="str">
            <v>L</v>
          </cell>
          <cell r="C281" t="str">
            <v>BORZANITSA</v>
          </cell>
          <cell r="D281" t="str">
            <v>Anastasiya</v>
          </cell>
          <cell r="E281" t="str">
            <v>UKR</v>
          </cell>
          <cell r="F281">
            <v>1997</v>
          </cell>
          <cell r="G281">
            <v>321.08</v>
          </cell>
          <cell r="H281">
            <v>423.75</v>
          </cell>
        </row>
        <row r="282">
          <cell r="A282">
            <v>3426153</v>
          </cell>
          <cell r="B282" t="str">
            <v>L</v>
          </cell>
          <cell r="C282" t="str">
            <v>BOSTAD</v>
          </cell>
          <cell r="D282" t="str">
            <v>Guro</v>
          </cell>
          <cell r="E282" t="str">
            <v>NOR</v>
          </cell>
          <cell r="F282">
            <v>1996</v>
          </cell>
          <cell r="G282">
            <v>107.26</v>
          </cell>
          <cell r="H282">
            <v>245.8</v>
          </cell>
        </row>
        <row r="283">
          <cell r="A283">
            <v>3426263</v>
          </cell>
          <cell r="B283" t="str">
            <v>L</v>
          </cell>
          <cell r="C283" t="str">
            <v>BOTTEN</v>
          </cell>
          <cell r="D283" t="str">
            <v>Mali Dragset</v>
          </cell>
          <cell r="E283" t="str">
            <v>NOR</v>
          </cell>
          <cell r="F283">
            <v>1996</v>
          </cell>
          <cell r="G283">
            <v>353.63</v>
          </cell>
          <cell r="H283">
            <v>680.02</v>
          </cell>
        </row>
        <row r="284">
          <cell r="A284">
            <v>1365178</v>
          </cell>
          <cell r="B284" t="str">
            <v>L</v>
          </cell>
          <cell r="C284" t="str">
            <v>BOTTOMLEY</v>
          </cell>
          <cell r="D284" t="str">
            <v>Esther</v>
          </cell>
          <cell r="E284" t="str">
            <v>AUS</v>
          </cell>
          <cell r="F284">
            <v>1983</v>
          </cell>
          <cell r="G284">
            <v>93.07</v>
          </cell>
          <cell r="H284">
            <v>114.49</v>
          </cell>
        </row>
        <row r="285">
          <cell r="A285">
            <v>3155251</v>
          </cell>
          <cell r="B285" t="str">
            <v>L</v>
          </cell>
          <cell r="C285" t="str">
            <v>BOUDIKOVA</v>
          </cell>
          <cell r="D285" t="str">
            <v>Adela</v>
          </cell>
          <cell r="E285" t="str">
            <v>CZE</v>
          </cell>
          <cell r="F285">
            <v>1986</v>
          </cell>
          <cell r="G285">
            <v>158.19</v>
          </cell>
          <cell r="H285">
            <v>282.42</v>
          </cell>
        </row>
        <row r="286">
          <cell r="A286">
            <v>3235037</v>
          </cell>
          <cell r="B286" t="str">
            <v>L</v>
          </cell>
          <cell r="C286" t="str">
            <v>BOUMPA</v>
          </cell>
          <cell r="D286" t="str">
            <v>Maria</v>
          </cell>
          <cell r="E286" t="str">
            <v>GRE</v>
          </cell>
          <cell r="F286">
            <v>1993</v>
          </cell>
          <cell r="G286">
            <v>999.99</v>
          </cell>
          <cell r="H286">
            <v>999.99</v>
          </cell>
        </row>
        <row r="287">
          <cell r="A287">
            <v>3195126</v>
          </cell>
          <cell r="B287" t="str">
            <v>L</v>
          </cell>
          <cell r="C287" t="str">
            <v>BOURGEOIS</v>
          </cell>
          <cell r="D287" t="str">
            <v>Celia</v>
          </cell>
          <cell r="E287" t="str">
            <v>FRA</v>
          </cell>
          <cell r="F287">
            <v>1983</v>
          </cell>
          <cell r="G287">
            <v>60.83</v>
          </cell>
          <cell r="H287">
            <v>999.99</v>
          </cell>
        </row>
        <row r="288">
          <cell r="A288">
            <v>3535578</v>
          </cell>
          <cell r="B288" t="str">
            <v>L</v>
          </cell>
          <cell r="C288" t="str">
            <v>BOURNE</v>
          </cell>
          <cell r="D288" t="str">
            <v>Kristen</v>
          </cell>
          <cell r="E288" t="str">
            <v>USA</v>
          </cell>
          <cell r="F288">
            <v>1995</v>
          </cell>
          <cell r="G288">
            <v>230.76</v>
          </cell>
          <cell r="H288">
            <v>351.94</v>
          </cell>
        </row>
        <row r="289">
          <cell r="A289">
            <v>3426132</v>
          </cell>
          <cell r="B289" t="str">
            <v>L</v>
          </cell>
          <cell r="C289" t="str">
            <v>BOUTERA</v>
          </cell>
          <cell r="D289" t="str">
            <v>Andrea</v>
          </cell>
          <cell r="E289" t="str">
            <v>NOR</v>
          </cell>
          <cell r="F289">
            <v>1994</v>
          </cell>
          <cell r="G289">
            <v>999.99</v>
          </cell>
          <cell r="H289">
            <v>999.99</v>
          </cell>
        </row>
        <row r="290">
          <cell r="A290">
            <v>3195235</v>
          </cell>
          <cell r="B290" t="str">
            <v>L</v>
          </cell>
          <cell r="C290" t="str">
            <v>BOVAGNE</v>
          </cell>
          <cell r="D290" t="str">
            <v>Lina</v>
          </cell>
          <cell r="E290" t="str">
            <v>FRA</v>
          </cell>
          <cell r="F290">
            <v>1997</v>
          </cell>
          <cell r="G290">
            <v>186.01</v>
          </cell>
          <cell r="H290">
            <v>384.73</v>
          </cell>
        </row>
        <row r="291">
          <cell r="A291">
            <v>3535502</v>
          </cell>
          <cell r="B291" t="str">
            <v>L</v>
          </cell>
          <cell r="C291" t="str">
            <v>BOYER</v>
          </cell>
          <cell r="D291" t="str">
            <v>Hannah</v>
          </cell>
          <cell r="E291" t="str">
            <v>USA</v>
          </cell>
          <cell r="F291">
            <v>1993</v>
          </cell>
          <cell r="G291">
            <v>135.71</v>
          </cell>
          <cell r="H291">
            <v>360.24</v>
          </cell>
        </row>
        <row r="292">
          <cell r="A292">
            <v>3425015</v>
          </cell>
          <cell r="B292" t="str">
            <v>L</v>
          </cell>
          <cell r="C292" t="str">
            <v>BRAATHEN</v>
          </cell>
          <cell r="D292" t="str">
            <v>Solfrid</v>
          </cell>
          <cell r="E292" t="str">
            <v>NOR</v>
          </cell>
          <cell r="F292">
            <v>1982</v>
          </cell>
          <cell r="G292">
            <v>156.43</v>
          </cell>
          <cell r="H292">
            <v>226.65</v>
          </cell>
        </row>
        <row r="293">
          <cell r="A293">
            <v>3425988</v>
          </cell>
          <cell r="B293" t="str">
            <v>L</v>
          </cell>
          <cell r="C293" t="str">
            <v>BRATLIE</v>
          </cell>
          <cell r="D293" t="str">
            <v>Anniken</v>
          </cell>
          <cell r="E293" t="str">
            <v>NOR</v>
          </cell>
          <cell r="F293">
            <v>1991</v>
          </cell>
          <cell r="G293">
            <v>472.75</v>
          </cell>
          <cell r="H293">
            <v>999.99</v>
          </cell>
        </row>
        <row r="294">
          <cell r="A294">
            <v>3426315</v>
          </cell>
          <cell r="B294" t="str">
            <v>L</v>
          </cell>
          <cell r="C294" t="str">
            <v>BRATTLIE</v>
          </cell>
          <cell r="D294" t="str">
            <v>Ingvild Haug</v>
          </cell>
          <cell r="E294" t="str">
            <v>NOR</v>
          </cell>
          <cell r="F294">
            <v>1995</v>
          </cell>
          <cell r="G294">
            <v>272.2</v>
          </cell>
          <cell r="H294">
            <v>461.72</v>
          </cell>
        </row>
        <row r="295">
          <cell r="A295">
            <v>3425950</v>
          </cell>
          <cell r="B295" t="str">
            <v>L</v>
          </cell>
          <cell r="C295" t="str">
            <v>BRAUTASET</v>
          </cell>
          <cell r="D295" t="str">
            <v>Camilla</v>
          </cell>
          <cell r="E295" t="str">
            <v>NOR</v>
          </cell>
          <cell r="F295">
            <v>1994</v>
          </cell>
          <cell r="G295">
            <v>121.51</v>
          </cell>
          <cell r="H295">
            <v>337.28</v>
          </cell>
        </row>
        <row r="296">
          <cell r="A296">
            <v>3205623</v>
          </cell>
          <cell r="B296" t="str">
            <v>L</v>
          </cell>
          <cell r="C296" t="str">
            <v>BRECHENMACHER</v>
          </cell>
          <cell r="D296" t="str">
            <v>Alena</v>
          </cell>
          <cell r="E296" t="str">
            <v>GER</v>
          </cell>
          <cell r="F296">
            <v>1999</v>
          </cell>
          <cell r="G296">
            <v>999.99</v>
          </cell>
          <cell r="H296">
            <v>999.99</v>
          </cell>
        </row>
        <row r="297">
          <cell r="A297">
            <v>3426503</v>
          </cell>
          <cell r="B297" t="str">
            <v>L</v>
          </cell>
          <cell r="C297" t="str">
            <v>BREDAL</v>
          </cell>
          <cell r="D297" t="str">
            <v>Mariah</v>
          </cell>
          <cell r="E297" t="str">
            <v>NOR</v>
          </cell>
          <cell r="F297">
            <v>1997</v>
          </cell>
          <cell r="G297">
            <v>999.99</v>
          </cell>
          <cell r="H297">
            <v>999.99</v>
          </cell>
        </row>
        <row r="298">
          <cell r="A298">
            <v>3535520</v>
          </cell>
          <cell r="B298" t="str">
            <v>L</v>
          </cell>
          <cell r="C298" t="str">
            <v>BREED</v>
          </cell>
          <cell r="D298" t="str">
            <v>Elena</v>
          </cell>
          <cell r="E298" t="str">
            <v>USA</v>
          </cell>
          <cell r="F298">
            <v>1992</v>
          </cell>
          <cell r="G298">
            <v>136.85</v>
          </cell>
          <cell r="H298">
            <v>407.04</v>
          </cell>
        </row>
        <row r="299">
          <cell r="A299">
            <v>3425479</v>
          </cell>
          <cell r="B299" t="str">
            <v>L</v>
          </cell>
          <cell r="C299" t="str">
            <v>BREEN</v>
          </cell>
          <cell r="D299" t="str">
            <v>Trine</v>
          </cell>
          <cell r="E299" t="str">
            <v>NOR</v>
          </cell>
          <cell r="F299">
            <v>1992</v>
          </cell>
          <cell r="G299">
            <v>999.99</v>
          </cell>
          <cell r="H299">
            <v>999.99</v>
          </cell>
        </row>
        <row r="300">
          <cell r="A300">
            <v>3426446</v>
          </cell>
          <cell r="B300" t="str">
            <v>L</v>
          </cell>
          <cell r="C300" t="str">
            <v>BREKKE</v>
          </cell>
          <cell r="D300" t="str">
            <v>Caroline</v>
          </cell>
          <cell r="E300" t="str">
            <v>NOR</v>
          </cell>
          <cell r="F300">
            <v>1998</v>
          </cell>
          <cell r="G300">
            <v>999.99</v>
          </cell>
          <cell r="H300">
            <v>999.99</v>
          </cell>
        </row>
        <row r="301">
          <cell r="A301">
            <v>3426312</v>
          </cell>
          <cell r="B301" t="str">
            <v>L</v>
          </cell>
          <cell r="C301" t="str">
            <v>BREKKE</v>
          </cell>
          <cell r="D301" t="str">
            <v>Kristin</v>
          </cell>
          <cell r="E301" t="str">
            <v>NOR</v>
          </cell>
          <cell r="F301">
            <v>1997</v>
          </cell>
          <cell r="G301">
            <v>367.71</v>
          </cell>
          <cell r="H301">
            <v>657.21</v>
          </cell>
        </row>
        <row r="302">
          <cell r="A302">
            <v>3426167</v>
          </cell>
          <cell r="B302" t="str">
            <v>L</v>
          </cell>
          <cell r="C302" t="str">
            <v>BRENDEN</v>
          </cell>
          <cell r="D302" t="str">
            <v>Anne Marthe</v>
          </cell>
          <cell r="E302" t="str">
            <v>NOR</v>
          </cell>
          <cell r="F302">
            <v>1996</v>
          </cell>
          <cell r="G302">
            <v>159.56</v>
          </cell>
          <cell r="H302">
            <v>246.45</v>
          </cell>
        </row>
        <row r="303">
          <cell r="A303">
            <v>3426368</v>
          </cell>
          <cell r="B303" t="str">
            <v>L</v>
          </cell>
          <cell r="C303" t="str">
            <v>BRENNA</v>
          </cell>
          <cell r="D303" t="str">
            <v>Inger</v>
          </cell>
          <cell r="E303" t="str">
            <v>NOR</v>
          </cell>
          <cell r="F303">
            <v>1997</v>
          </cell>
          <cell r="G303">
            <v>163.87</v>
          </cell>
          <cell r="H303">
            <v>394.56</v>
          </cell>
        </row>
        <row r="304">
          <cell r="A304">
            <v>3535316</v>
          </cell>
          <cell r="B304" t="str">
            <v>L</v>
          </cell>
          <cell r="C304" t="str">
            <v>BRENNAN</v>
          </cell>
          <cell r="D304" t="str">
            <v>Rosie</v>
          </cell>
          <cell r="E304" t="str">
            <v>USA</v>
          </cell>
          <cell r="F304">
            <v>1988</v>
          </cell>
          <cell r="G304">
            <v>57.32</v>
          </cell>
          <cell r="H304">
            <v>92.29</v>
          </cell>
        </row>
        <row r="305">
          <cell r="A305">
            <v>3426398</v>
          </cell>
          <cell r="B305" t="str">
            <v>L</v>
          </cell>
          <cell r="C305" t="str">
            <v>BRENNMOEN</v>
          </cell>
          <cell r="D305" t="str">
            <v>Liva Fossm</v>
          </cell>
          <cell r="E305" t="str">
            <v>NOR</v>
          </cell>
          <cell r="F305">
            <v>1997</v>
          </cell>
          <cell r="G305">
            <v>999.99</v>
          </cell>
          <cell r="H305">
            <v>999.99</v>
          </cell>
        </row>
        <row r="306">
          <cell r="A306">
            <v>3426360</v>
          </cell>
          <cell r="B306" t="str">
            <v>L</v>
          </cell>
          <cell r="C306" t="str">
            <v>BRENSHOLM</v>
          </cell>
          <cell r="D306" t="str">
            <v>Ingvild Skogan</v>
          </cell>
          <cell r="E306" t="str">
            <v>NOR</v>
          </cell>
          <cell r="F306">
            <v>1997</v>
          </cell>
          <cell r="G306">
            <v>158.63</v>
          </cell>
          <cell r="H306">
            <v>304.35000000000002</v>
          </cell>
        </row>
        <row r="307">
          <cell r="A307">
            <v>3195203</v>
          </cell>
          <cell r="B307" t="str">
            <v>L</v>
          </cell>
          <cell r="C307" t="str">
            <v>BRETON</v>
          </cell>
          <cell r="D307" t="str">
            <v>Claire</v>
          </cell>
          <cell r="E307" t="str">
            <v>FRA</v>
          </cell>
          <cell r="F307">
            <v>1985</v>
          </cell>
          <cell r="G307">
            <v>999.99</v>
          </cell>
          <cell r="H307">
            <v>999.99</v>
          </cell>
        </row>
        <row r="308">
          <cell r="A308">
            <v>3295359</v>
          </cell>
          <cell r="B308" t="str">
            <v>L</v>
          </cell>
          <cell r="C308" t="str">
            <v>BRICALLI</v>
          </cell>
          <cell r="D308" t="str">
            <v>Nicole</v>
          </cell>
          <cell r="E308" t="str">
            <v>ITA</v>
          </cell>
          <cell r="F308">
            <v>1998</v>
          </cell>
          <cell r="G308">
            <v>999.99</v>
          </cell>
          <cell r="H308">
            <v>999.99</v>
          </cell>
        </row>
        <row r="309">
          <cell r="A309">
            <v>3535637</v>
          </cell>
          <cell r="B309" t="str">
            <v>L</v>
          </cell>
          <cell r="C309" t="str">
            <v>BRISBOIS</v>
          </cell>
          <cell r="D309" t="str">
            <v>Caroline</v>
          </cell>
          <cell r="E309" t="str">
            <v>USA</v>
          </cell>
          <cell r="F309">
            <v>1996</v>
          </cell>
          <cell r="G309">
            <v>999.99</v>
          </cell>
          <cell r="H309">
            <v>999.99</v>
          </cell>
        </row>
        <row r="310">
          <cell r="A310">
            <v>3295000</v>
          </cell>
          <cell r="B310" t="str">
            <v>L</v>
          </cell>
          <cell r="C310" t="str">
            <v>BROCARD</v>
          </cell>
          <cell r="D310" t="str">
            <v>Elisa</v>
          </cell>
          <cell r="E310" t="str">
            <v>ITA</v>
          </cell>
          <cell r="F310">
            <v>1984</v>
          </cell>
          <cell r="G310">
            <v>40.42</v>
          </cell>
          <cell r="H310">
            <v>96.56</v>
          </cell>
        </row>
        <row r="311">
          <cell r="A311">
            <v>3535625</v>
          </cell>
          <cell r="B311" t="str">
            <v>L</v>
          </cell>
          <cell r="C311" t="str">
            <v>BRODIE</v>
          </cell>
          <cell r="D311" t="str">
            <v>Catherine</v>
          </cell>
          <cell r="E311" t="str">
            <v>USA</v>
          </cell>
          <cell r="F311">
            <v>1997</v>
          </cell>
          <cell r="G311">
            <v>378.63</v>
          </cell>
          <cell r="H311">
            <v>341.45</v>
          </cell>
        </row>
        <row r="312">
          <cell r="A312">
            <v>3295271</v>
          </cell>
          <cell r="B312" t="str">
            <v>L</v>
          </cell>
          <cell r="C312" t="str">
            <v>BROLL</v>
          </cell>
          <cell r="D312" t="str">
            <v>Veronika</v>
          </cell>
          <cell r="E312" t="str">
            <v>ITA</v>
          </cell>
          <cell r="F312">
            <v>1997</v>
          </cell>
          <cell r="G312">
            <v>284.24</v>
          </cell>
          <cell r="H312">
            <v>999.99</v>
          </cell>
        </row>
        <row r="313">
          <cell r="A313">
            <v>3195233</v>
          </cell>
          <cell r="B313" t="str">
            <v>L</v>
          </cell>
          <cell r="C313" t="str">
            <v>BRON</v>
          </cell>
          <cell r="D313" t="str">
            <v>Julie</v>
          </cell>
          <cell r="E313" t="str">
            <v>FRA</v>
          </cell>
          <cell r="F313">
            <v>1997</v>
          </cell>
          <cell r="G313">
            <v>156.31</v>
          </cell>
          <cell r="H313">
            <v>502.31</v>
          </cell>
        </row>
        <row r="314">
          <cell r="A314">
            <v>3535142</v>
          </cell>
          <cell r="B314" t="str">
            <v>L</v>
          </cell>
          <cell r="C314" t="str">
            <v>BROOKS</v>
          </cell>
          <cell r="D314" t="str">
            <v>Holly</v>
          </cell>
          <cell r="E314" t="str">
            <v>USA</v>
          </cell>
          <cell r="F314">
            <v>1982</v>
          </cell>
          <cell r="G314">
            <v>50.92</v>
          </cell>
          <cell r="H314">
            <v>61.49</v>
          </cell>
        </row>
        <row r="315">
          <cell r="A315">
            <v>3426484</v>
          </cell>
          <cell r="B315" t="str">
            <v>L</v>
          </cell>
          <cell r="C315" t="str">
            <v>BROVOLD</v>
          </cell>
          <cell r="D315" t="str">
            <v>Synne</v>
          </cell>
          <cell r="E315" t="str">
            <v>NOR</v>
          </cell>
          <cell r="F315">
            <v>1998</v>
          </cell>
          <cell r="G315">
            <v>999.99</v>
          </cell>
          <cell r="H315">
            <v>999.99</v>
          </cell>
        </row>
        <row r="316">
          <cell r="A316">
            <v>3105227</v>
          </cell>
          <cell r="B316" t="str">
            <v>L</v>
          </cell>
          <cell r="C316" t="str">
            <v>BROWN</v>
          </cell>
          <cell r="D316" t="str">
            <v>Holly</v>
          </cell>
          <cell r="E316" t="str">
            <v>CAN</v>
          </cell>
          <cell r="F316">
            <v>1995</v>
          </cell>
          <cell r="G316">
            <v>199.62</v>
          </cell>
          <cell r="H316">
            <v>352.98</v>
          </cell>
        </row>
        <row r="317">
          <cell r="A317">
            <v>3105190</v>
          </cell>
          <cell r="B317" t="str">
            <v>L</v>
          </cell>
          <cell r="C317" t="str">
            <v>BROWNE</v>
          </cell>
          <cell r="D317" t="str">
            <v>Cendrine</v>
          </cell>
          <cell r="E317" t="str">
            <v>CAN</v>
          </cell>
          <cell r="F317">
            <v>1993</v>
          </cell>
          <cell r="G317">
            <v>87.41</v>
          </cell>
          <cell r="H317">
            <v>122.61</v>
          </cell>
        </row>
        <row r="318">
          <cell r="A318">
            <v>3426038</v>
          </cell>
          <cell r="B318" t="str">
            <v>L</v>
          </cell>
          <cell r="C318" t="str">
            <v>BROX</v>
          </cell>
          <cell r="D318" t="str">
            <v>Maria</v>
          </cell>
          <cell r="E318" t="str">
            <v>NOR</v>
          </cell>
          <cell r="F318">
            <v>1995</v>
          </cell>
          <cell r="G318">
            <v>999.99</v>
          </cell>
          <cell r="H318">
            <v>999.99</v>
          </cell>
        </row>
        <row r="319">
          <cell r="A319">
            <v>3425973</v>
          </cell>
          <cell r="B319" t="str">
            <v>L</v>
          </cell>
          <cell r="C319" t="str">
            <v>BROX</v>
          </cell>
          <cell r="D319" t="str">
            <v>Sunniva</v>
          </cell>
          <cell r="E319" t="str">
            <v>NOR</v>
          </cell>
          <cell r="F319">
            <v>1994</v>
          </cell>
          <cell r="G319">
            <v>999.99</v>
          </cell>
          <cell r="H319">
            <v>999.99</v>
          </cell>
        </row>
        <row r="320">
          <cell r="A320">
            <v>3155331</v>
          </cell>
          <cell r="B320" t="str">
            <v>L</v>
          </cell>
          <cell r="C320" t="str">
            <v>BROZKOVA</v>
          </cell>
          <cell r="D320" t="str">
            <v>Oldriska</v>
          </cell>
          <cell r="E320" t="str">
            <v>CZE</v>
          </cell>
          <cell r="F320">
            <v>1997</v>
          </cell>
          <cell r="G320">
            <v>336.11</v>
          </cell>
          <cell r="H320">
            <v>999.99</v>
          </cell>
        </row>
        <row r="321">
          <cell r="A321">
            <v>3385017</v>
          </cell>
          <cell r="B321" t="str">
            <v>L</v>
          </cell>
          <cell r="C321" t="str">
            <v>BROZNIC</v>
          </cell>
          <cell r="D321" t="str">
            <v>Nina</v>
          </cell>
          <cell r="E321" t="str">
            <v>CRO</v>
          </cell>
          <cell r="F321">
            <v>1991</v>
          </cell>
          <cell r="G321">
            <v>141.72</v>
          </cell>
          <cell r="H321">
            <v>128.47999999999999</v>
          </cell>
        </row>
        <row r="322">
          <cell r="A322">
            <v>3055136</v>
          </cell>
          <cell r="B322" t="str">
            <v>L</v>
          </cell>
          <cell r="C322" t="str">
            <v>BRUDERMANN</v>
          </cell>
          <cell r="D322" t="str">
            <v>Katharina</v>
          </cell>
          <cell r="E322" t="str">
            <v>AUT</v>
          </cell>
          <cell r="F322">
            <v>1999</v>
          </cell>
          <cell r="G322">
            <v>285.5</v>
          </cell>
          <cell r="H322">
            <v>999.99</v>
          </cell>
        </row>
        <row r="323">
          <cell r="A323">
            <v>3425388</v>
          </cell>
          <cell r="B323" t="str">
            <v>L</v>
          </cell>
          <cell r="C323" t="str">
            <v>BRULAND</v>
          </cell>
          <cell r="D323" t="str">
            <v>Astrid</v>
          </cell>
          <cell r="E323" t="str">
            <v>NOR</v>
          </cell>
          <cell r="F323">
            <v>1988</v>
          </cell>
          <cell r="G323">
            <v>172.68</v>
          </cell>
          <cell r="H323">
            <v>114.63</v>
          </cell>
        </row>
        <row r="324">
          <cell r="A324">
            <v>3425633</v>
          </cell>
          <cell r="B324" t="str">
            <v>L</v>
          </cell>
          <cell r="C324" t="str">
            <v>BRUN-LIE</v>
          </cell>
          <cell r="D324" t="str">
            <v>Agnes</v>
          </cell>
          <cell r="E324" t="str">
            <v>NOR</v>
          </cell>
          <cell r="F324">
            <v>1991</v>
          </cell>
          <cell r="G324">
            <v>999.99</v>
          </cell>
          <cell r="H324">
            <v>999.99</v>
          </cell>
        </row>
        <row r="325">
          <cell r="A325">
            <v>3425275</v>
          </cell>
          <cell r="B325" t="str">
            <v>L</v>
          </cell>
          <cell r="C325" t="str">
            <v>BRUN-LIE</v>
          </cell>
          <cell r="D325" t="str">
            <v>Celine</v>
          </cell>
          <cell r="E325" t="str">
            <v>NOR</v>
          </cell>
          <cell r="F325">
            <v>1988</v>
          </cell>
          <cell r="G325">
            <v>73.209999999999994</v>
          </cell>
          <cell r="H325">
            <v>17.739999999999998</v>
          </cell>
        </row>
        <row r="326">
          <cell r="A326">
            <v>3425685</v>
          </cell>
          <cell r="B326" t="str">
            <v>L</v>
          </cell>
          <cell r="C326" t="str">
            <v>BRUN-LIE</v>
          </cell>
          <cell r="D326" t="str">
            <v>Thekla</v>
          </cell>
          <cell r="E326" t="str">
            <v>NOR</v>
          </cell>
          <cell r="F326">
            <v>1992</v>
          </cell>
          <cell r="G326">
            <v>999.99</v>
          </cell>
          <cell r="H326">
            <v>226.09</v>
          </cell>
        </row>
        <row r="327">
          <cell r="A327">
            <v>3426336</v>
          </cell>
          <cell r="B327" t="str">
            <v>L</v>
          </cell>
          <cell r="C327" t="str">
            <v>BRYHN</v>
          </cell>
          <cell r="D327" t="str">
            <v>Henriette</v>
          </cell>
          <cell r="E327" t="str">
            <v>NOR</v>
          </cell>
          <cell r="F327">
            <v>1997</v>
          </cell>
          <cell r="G327">
            <v>340.61</v>
          </cell>
          <cell r="H327">
            <v>527.61</v>
          </cell>
        </row>
        <row r="328">
          <cell r="A328">
            <v>3125045</v>
          </cell>
          <cell r="B328" t="str">
            <v>L</v>
          </cell>
          <cell r="C328" t="str">
            <v>BU</v>
          </cell>
          <cell r="D328" t="str">
            <v>He</v>
          </cell>
          <cell r="E328" t="str">
            <v>CHN</v>
          </cell>
          <cell r="F328">
            <v>1990</v>
          </cell>
          <cell r="G328">
            <v>999.99</v>
          </cell>
          <cell r="H328">
            <v>999.99</v>
          </cell>
        </row>
        <row r="329">
          <cell r="A329">
            <v>3515259</v>
          </cell>
          <cell r="B329" t="str">
            <v>L</v>
          </cell>
          <cell r="C329" t="str">
            <v>BUENTER</v>
          </cell>
          <cell r="D329" t="str">
            <v>Lea</v>
          </cell>
          <cell r="E329" t="str">
            <v>SUI</v>
          </cell>
          <cell r="F329">
            <v>1996</v>
          </cell>
          <cell r="G329">
            <v>126.76</v>
          </cell>
          <cell r="H329">
            <v>212.35</v>
          </cell>
        </row>
        <row r="330">
          <cell r="A330">
            <v>3195216</v>
          </cell>
          <cell r="B330" t="str">
            <v>L</v>
          </cell>
          <cell r="C330" t="str">
            <v>BUGAND</v>
          </cell>
          <cell r="D330" t="str">
            <v>Anna</v>
          </cell>
          <cell r="E330" t="str">
            <v>FRA</v>
          </cell>
          <cell r="F330">
            <v>1996</v>
          </cell>
          <cell r="G330">
            <v>238.05</v>
          </cell>
          <cell r="H330">
            <v>359.79</v>
          </cell>
        </row>
        <row r="331">
          <cell r="A331">
            <v>3205587</v>
          </cell>
          <cell r="B331" t="str">
            <v>L</v>
          </cell>
          <cell r="C331" t="str">
            <v>BUHL</v>
          </cell>
          <cell r="D331" t="str">
            <v>Jenny</v>
          </cell>
          <cell r="E331" t="str">
            <v>GER</v>
          </cell>
          <cell r="F331">
            <v>1998</v>
          </cell>
          <cell r="G331">
            <v>999.99</v>
          </cell>
          <cell r="H331">
            <v>999.99</v>
          </cell>
        </row>
        <row r="332">
          <cell r="A332">
            <v>3425583</v>
          </cell>
          <cell r="B332" t="str">
            <v>L</v>
          </cell>
          <cell r="C332" t="str">
            <v>BUHRKALL</v>
          </cell>
          <cell r="D332" t="str">
            <v>Vilde Haugan</v>
          </cell>
          <cell r="E332" t="str">
            <v>NOR</v>
          </cell>
          <cell r="F332">
            <v>1992</v>
          </cell>
          <cell r="G332">
            <v>999.99</v>
          </cell>
          <cell r="H332">
            <v>999.99</v>
          </cell>
        </row>
        <row r="333">
          <cell r="A333">
            <v>3195113</v>
          </cell>
          <cell r="B333" t="str">
            <v>L</v>
          </cell>
          <cell r="C333" t="str">
            <v>BUILLET</v>
          </cell>
          <cell r="D333" t="str">
            <v>Marion</v>
          </cell>
          <cell r="E333" t="str">
            <v>FRA</v>
          </cell>
          <cell r="F333">
            <v>1990</v>
          </cell>
          <cell r="G333">
            <v>69.430000000000007</v>
          </cell>
          <cell r="H333">
            <v>47.56</v>
          </cell>
        </row>
        <row r="334">
          <cell r="A334">
            <v>3665065</v>
          </cell>
          <cell r="B334" t="str">
            <v>L</v>
          </cell>
          <cell r="C334" t="str">
            <v>BUKINICH</v>
          </cell>
          <cell r="D334" t="str">
            <v>Maryna</v>
          </cell>
          <cell r="E334" t="str">
            <v>BLR</v>
          </cell>
          <cell r="F334">
            <v>1994</v>
          </cell>
          <cell r="G334">
            <v>215.47</v>
          </cell>
          <cell r="H334">
            <v>202.26</v>
          </cell>
        </row>
        <row r="335">
          <cell r="A335">
            <v>3785023</v>
          </cell>
          <cell r="B335" t="str">
            <v>L</v>
          </cell>
          <cell r="C335" t="str">
            <v>BUKOVSKYTE</v>
          </cell>
          <cell r="D335" t="str">
            <v>Neda</v>
          </cell>
          <cell r="E335" t="str">
            <v>LTU</v>
          </cell>
          <cell r="F335">
            <v>1997</v>
          </cell>
          <cell r="G335">
            <v>215.53</v>
          </cell>
          <cell r="H335">
            <v>349.36</v>
          </cell>
        </row>
        <row r="336">
          <cell r="A336">
            <v>3315015</v>
          </cell>
          <cell r="B336" t="str">
            <v>L</v>
          </cell>
          <cell r="C336" t="str">
            <v>BULATOVIC</v>
          </cell>
          <cell r="D336" t="str">
            <v>Jelena</v>
          </cell>
          <cell r="E336" t="str">
            <v>MNE</v>
          </cell>
          <cell r="F336">
            <v>1994</v>
          </cell>
          <cell r="G336">
            <v>909.83</v>
          </cell>
          <cell r="H336">
            <v>999.99</v>
          </cell>
        </row>
        <row r="337">
          <cell r="A337">
            <v>3315014</v>
          </cell>
          <cell r="B337" t="str">
            <v>L</v>
          </cell>
          <cell r="C337" t="str">
            <v>BULATOVIC</v>
          </cell>
          <cell r="D337" t="str">
            <v>Marija</v>
          </cell>
          <cell r="E337" t="str">
            <v>MNE</v>
          </cell>
          <cell r="F337">
            <v>1995</v>
          </cell>
          <cell r="G337">
            <v>999.99</v>
          </cell>
          <cell r="H337">
            <v>999.99</v>
          </cell>
        </row>
        <row r="338">
          <cell r="A338">
            <v>3315009</v>
          </cell>
          <cell r="B338" t="str">
            <v>L</v>
          </cell>
          <cell r="C338" t="str">
            <v>BULATOVIC</v>
          </cell>
          <cell r="D338" t="str">
            <v>Milka</v>
          </cell>
          <cell r="E338" t="str">
            <v>MNE</v>
          </cell>
          <cell r="F338">
            <v>1993</v>
          </cell>
          <cell r="G338">
            <v>999.99</v>
          </cell>
          <cell r="H338">
            <v>999.99</v>
          </cell>
        </row>
        <row r="339">
          <cell r="A339">
            <v>3195224</v>
          </cell>
          <cell r="B339" t="str">
            <v>L</v>
          </cell>
          <cell r="C339" t="str">
            <v>BULLE</v>
          </cell>
          <cell r="D339" t="str">
            <v>Emilie</v>
          </cell>
          <cell r="E339" t="str">
            <v>FRA</v>
          </cell>
          <cell r="F339">
            <v>1997</v>
          </cell>
          <cell r="G339">
            <v>999.99</v>
          </cell>
          <cell r="H339">
            <v>999.99</v>
          </cell>
        </row>
        <row r="340">
          <cell r="A340">
            <v>3185691</v>
          </cell>
          <cell r="B340" t="str">
            <v>L</v>
          </cell>
          <cell r="C340" t="str">
            <v>BULLER</v>
          </cell>
          <cell r="D340" t="str">
            <v>Pinja</v>
          </cell>
          <cell r="E340" t="str">
            <v>FIN</v>
          </cell>
          <cell r="F340">
            <v>1998</v>
          </cell>
          <cell r="G340">
            <v>999.99</v>
          </cell>
          <cell r="H340">
            <v>999.99</v>
          </cell>
        </row>
        <row r="341">
          <cell r="A341">
            <v>3426319</v>
          </cell>
          <cell r="B341" t="str">
            <v>L</v>
          </cell>
          <cell r="C341" t="str">
            <v>BUOEEN</v>
          </cell>
          <cell r="D341" t="str">
            <v>Ida</v>
          </cell>
          <cell r="E341" t="str">
            <v>NOR</v>
          </cell>
          <cell r="F341">
            <v>1997</v>
          </cell>
          <cell r="G341">
            <v>999.99</v>
          </cell>
          <cell r="H341">
            <v>999.99</v>
          </cell>
        </row>
        <row r="342">
          <cell r="A342">
            <v>3426229</v>
          </cell>
          <cell r="B342" t="str">
            <v>L</v>
          </cell>
          <cell r="C342" t="str">
            <v>BURAAS</v>
          </cell>
          <cell r="D342" t="str">
            <v>Marte Sofie</v>
          </cell>
          <cell r="E342" t="str">
            <v>NOR</v>
          </cell>
          <cell r="F342">
            <v>1996</v>
          </cell>
          <cell r="G342">
            <v>163.25</v>
          </cell>
          <cell r="H342">
            <v>353.45</v>
          </cell>
        </row>
        <row r="343">
          <cell r="A343">
            <v>3480438</v>
          </cell>
          <cell r="B343" t="str">
            <v>M</v>
          </cell>
          <cell r="C343" t="str">
            <v>FELLER</v>
          </cell>
          <cell r="D343" t="str">
            <v>Andrey</v>
          </cell>
          <cell r="E343" t="str">
            <v>RUS</v>
          </cell>
          <cell r="F343">
            <v>1988</v>
          </cell>
          <cell r="G343">
            <v>33</v>
          </cell>
          <cell r="H343">
            <v>97.12</v>
          </cell>
        </row>
        <row r="344">
          <cell r="A344">
            <v>3535598</v>
          </cell>
          <cell r="B344" t="str">
            <v>L</v>
          </cell>
          <cell r="C344" t="str">
            <v>BURKHOLDER</v>
          </cell>
          <cell r="D344" t="str">
            <v>Gretchen</v>
          </cell>
          <cell r="E344" t="str">
            <v>USA</v>
          </cell>
          <cell r="F344">
            <v>1996</v>
          </cell>
          <cell r="G344">
            <v>148.69</v>
          </cell>
          <cell r="H344">
            <v>279.24</v>
          </cell>
        </row>
        <row r="345">
          <cell r="A345">
            <v>3665067</v>
          </cell>
          <cell r="B345" t="str">
            <v>L</v>
          </cell>
          <cell r="C345" t="str">
            <v>BURLAKOVA</v>
          </cell>
          <cell r="D345" t="str">
            <v>Yauheniya</v>
          </cell>
          <cell r="E345" t="str">
            <v>BLR</v>
          </cell>
          <cell r="F345">
            <v>1995</v>
          </cell>
          <cell r="G345">
            <v>344.07</v>
          </cell>
          <cell r="H345">
            <v>421.77</v>
          </cell>
        </row>
        <row r="346">
          <cell r="A346">
            <v>3480647</v>
          </cell>
          <cell r="B346" t="str">
            <v>M</v>
          </cell>
          <cell r="C346" t="str">
            <v>KOVALEV</v>
          </cell>
          <cell r="D346" t="str">
            <v>Maxim</v>
          </cell>
          <cell r="E346" t="str">
            <v>RUS</v>
          </cell>
          <cell r="F346">
            <v>1989</v>
          </cell>
          <cell r="G346">
            <v>99.95</v>
          </cell>
          <cell r="H346">
            <v>97.57</v>
          </cell>
        </row>
        <row r="347">
          <cell r="A347">
            <v>3480041</v>
          </cell>
          <cell r="B347" t="str">
            <v>M</v>
          </cell>
          <cell r="C347" t="str">
            <v>EGOSHIN</v>
          </cell>
          <cell r="D347" t="str">
            <v>Dmitriy</v>
          </cell>
          <cell r="E347" t="str">
            <v>RUS</v>
          </cell>
          <cell r="F347">
            <v>1981</v>
          </cell>
          <cell r="G347">
            <v>95.36</v>
          </cell>
          <cell r="H347">
            <v>98.01</v>
          </cell>
        </row>
        <row r="348">
          <cell r="A348">
            <v>3481110</v>
          </cell>
          <cell r="B348" t="str">
            <v>M</v>
          </cell>
          <cell r="C348" t="str">
            <v>LAVRENTEV</v>
          </cell>
          <cell r="D348" t="str">
            <v>Anton</v>
          </cell>
          <cell r="E348" t="str">
            <v>RUS</v>
          </cell>
          <cell r="F348">
            <v>1990</v>
          </cell>
          <cell r="G348">
            <v>75.61</v>
          </cell>
          <cell r="H348">
            <v>99.83</v>
          </cell>
        </row>
        <row r="349">
          <cell r="A349">
            <v>3481203</v>
          </cell>
          <cell r="B349" t="str">
            <v>M</v>
          </cell>
          <cell r="C349" t="str">
            <v>BEREZIN</v>
          </cell>
          <cell r="D349" t="str">
            <v>Egor</v>
          </cell>
          <cell r="E349" t="str">
            <v>RUS</v>
          </cell>
          <cell r="F349">
            <v>1992</v>
          </cell>
          <cell r="G349">
            <v>60.13</v>
          </cell>
          <cell r="H349">
            <v>100.74</v>
          </cell>
        </row>
        <row r="350">
          <cell r="A350">
            <v>3295296</v>
          </cell>
          <cell r="B350" t="str">
            <v>L</v>
          </cell>
          <cell r="C350" t="str">
            <v>BUSI</v>
          </cell>
          <cell r="D350" t="str">
            <v>Chiara</v>
          </cell>
          <cell r="E350" t="str">
            <v>ITA</v>
          </cell>
          <cell r="F350">
            <v>1996</v>
          </cell>
          <cell r="G350">
            <v>174.4</v>
          </cell>
          <cell r="H350">
            <v>502.86</v>
          </cell>
        </row>
        <row r="351">
          <cell r="A351">
            <v>3295325</v>
          </cell>
          <cell r="B351" t="str">
            <v>L</v>
          </cell>
          <cell r="C351" t="str">
            <v>BUSSO</v>
          </cell>
          <cell r="D351" t="str">
            <v>Greta</v>
          </cell>
          <cell r="E351" t="str">
            <v>ITA</v>
          </cell>
          <cell r="F351">
            <v>1997</v>
          </cell>
          <cell r="G351">
            <v>365.21</v>
          </cell>
          <cell r="H351">
            <v>999.99</v>
          </cell>
        </row>
        <row r="352">
          <cell r="A352">
            <v>3425353</v>
          </cell>
          <cell r="B352" t="str">
            <v>L</v>
          </cell>
          <cell r="C352" t="str">
            <v>BUTTINGSRUD</v>
          </cell>
          <cell r="D352" t="str">
            <v>Marthe-Astrid</v>
          </cell>
          <cell r="E352" t="str">
            <v>NOR</v>
          </cell>
          <cell r="F352">
            <v>1989</v>
          </cell>
          <cell r="G352">
            <v>999.99</v>
          </cell>
          <cell r="H352">
            <v>999.99</v>
          </cell>
        </row>
        <row r="353">
          <cell r="A353">
            <v>3425830</v>
          </cell>
          <cell r="B353" t="str">
            <v>L</v>
          </cell>
          <cell r="C353" t="str">
            <v>BYFUGLIEN</v>
          </cell>
          <cell r="D353" t="str">
            <v>Marianne</v>
          </cell>
          <cell r="E353" t="str">
            <v>NOR</v>
          </cell>
          <cell r="F353">
            <v>1993</v>
          </cell>
          <cell r="G353">
            <v>999.99</v>
          </cell>
          <cell r="H353">
            <v>999.99</v>
          </cell>
        </row>
        <row r="354">
          <cell r="A354">
            <v>3426196</v>
          </cell>
          <cell r="B354" t="str">
            <v>L</v>
          </cell>
          <cell r="C354" t="str">
            <v>BYGGLAND</v>
          </cell>
          <cell r="D354" t="str">
            <v>Sigrid Lid</v>
          </cell>
          <cell r="E354" t="str">
            <v>NOR</v>
          </cell>
          <cell r="F354">
            <v>1994</v>
          </cell>
          <cell r="G354">
            <v>222.84</v>
          </cell>
          <cell r="H354">
            <v>487.74</v>
          </cell>
        </row>
        <row r="355">
          <cell r="A355">
            <v>3480553</v>
          </cell>
          <cell r="B355" t="str">
            <v>M</v>
          </cell>
          <cell r="C355" t="str">
            <v>VLASOV</v>
          </cell>
          <cell r="D355" t="str">
            <v>Andrey</v>
          </cell>
          <cell r="E355" t="str">
            <v>RUS</v>
          </cell>
          <cell r="F355">
            <v>1986</v>
          </cell>
          <cell r="G355">
            <v>999.99</v>
          </cell>
          <cell r="H355">
            <v>101.51</v>
          </cell>
        </row>
        <row r="356">
          <cell r="A356">
            <v>3426212</v>
          </cell>
          <cell r="B356" t="str">
            <v>L</v>
          </cell>
          <cell r="C356" t="str">
            <v>BYRKJELAND</v>
          </cell>
          <cell r="D356" t="str">
            <v>Amanda Borge</v>
          </cell>
          <cell r="E356" t="str">
            <v>NOR</v>
          </cell>
          <cell r="F356">
            <v>1996</v>
          </cell>
          <cell r="G356">
            <v>249.01</v>
          </cell>
          <cell r="H356">
            <v>374.55</v>
          </cell>
        </row>
        <row r="357">
          <cell r="A357">
            <v>3515266</v>
          </cell>
          <cell r="B357" t="str">
            <v>L</v>
          </cell>
          <cell r="C357" t="str">
            <v>CADUFF</v>
          </cell>
          <cell r="D357" t="str">
            <v>Laura</v>
          </cell>
          <cell r="E357" t="str">
            <v>SUI</v>
          </cell>
          <cell r="F357">
            <v>1996</v>
          </cell>
          <cell r="G357">
            <v>199.41</v>
          </cell>
          <cell r="H357">
            <v>310.67</v>
          </cell>
        </row>
        <row r="358">
          <cell r="A358">
            <v>3515167</v>
          </cell>
          <cell r="B358" t="str">
            <v>L</v>
          </cell>
          <cell r="C358" t="str">
            <v>CADURISCH</v>
          </cell>
          <cell r="D358" t="str">
            <v>Irene</v>
          </cell>
          <cell r="E358" t="str">
            <v>SUI</v>
          </cell>
          <cell r="F358">
            <v>1991</v>
          </cell>
          <cell r="G358">
            <v>172.08</v>
          </cell>
          <cell r="H358">
            <v>999.99</v>
          </cell>
        </row>
        <row r="359">
          <cell r="A359">
            <v>3535304</v>
          </cell>
          <cell r="B359" t="str">
            <v>L</v>
          </cell>
          <cell r="C359" t="str">
            <v>CALDWELL</v>
          </cell>
          <cell r="D359" t="str">
            <v>Sophie</v>
          </cell>
          <cell r="E359" t="str">
            <v>USA</v>
          </cell>
          <cell r="F359">
            <v>1990</v>
          </cell>
          <cell r="G359">
            <v>61.79</v>
          </cell>
          <cell r="H359">
            <v>17.260000000000002</v>
          </cell>
        </row>
        <row r="360">
          <cell r="A360">
            <v>3915017</v>
          </cell>
          <cell r="B360" t="str">
            <v>L</v>
          </cell>
          <cell r="C360" t="str">
            <v>CAMENSCIC</v>
          </cell>
          <cell r="D360" t="str">
            <v>Alexandra</v>
          </cell>
          <cell r="E360" t="str">
            <v>MDA</v>
          </cell>
          <cell r="F360">
            <v>1988</v>
          </cell>
          <cell r="G360">
            <v>251.49</v>
          </cell>
          <cell r="H360">
            <v>365.29</v>
          </cell>
        </row>
        <row r="361">
          <cell r="A361">
            <v>3295248</v>
          </cell>
          <cell r="B361" t="str">
            <v>L</v>
          </cell>
          <cell r="C361" t="str">
            <v>CANCLINI</v>
          </cell>
          <cell r="D361" t="str">
            <v>Alice</v>
          </cell>
          <cell r="E361" t="str">
            <v>ITA</v>
          </cell>
          <cell r="F361">
            <v>1994</v>
          </cell>
          <cell r="G361">
            <v>102.14</v>
          </cell>
          <cell r="H361">
            <v>154.34</v>
          </cell>
        </row>
        <row r="362">
          <cell r="A362">
            <v>3465031</v>
          </cell>
          <cell r="B362" t="str">
            <v>L</v>
          </cell>
          <cell r="C362" t="str">
            <v>CAPATA</v>
          </cell>
          <cell r="D362" t="str">
            <v>Daniela Sabinela</v>
          </cell>
          <cell r="E362" t="str">
            <v>ROU</v>
          </cell>
          <cell r="F362">
            <v>1996</v>
          </cell>
          <cell r="G362">
            <v>999.99</v>
          </cell>
          <cell r="H362">
            <v>999.99</v>
          </cell>
        </row>
        <row r="363">
          <cell r="A363">
            <v>3515274</v>
          </cell>
          <cell r="B363" t="str">
            <v>L</v>
          </cell>
          <cell r="C363" t="str">
            <v>CAPELLI</v>
          </cell>
          <cell r="D363" t="str">
            <v>Anina</v>
          </cell>
          <cell r="E363" t="str">
            <v>SUI</v>
          </cell>
          <cell r="F363">
            <v>1998</v>
          </cell>
          <cell r="G363">
            <v>341.29</v>
          </cell>
          <cell r="H363">
            <v>999.99</v>
          </cell>
        </row>
        <row r="364">
          <cell r="A364">
            <v>3535519</v>
          </cell>
          <cell r="B364" t="str">
            <v>L</v>
          </cell>
          <cell r="C364" t="str">
            <v>CAPPEL</v>
          </cell>
          <cell r="D364" t="str">
            <v>Makayla</v>
          </cell>
          <cell r="E364" t="str">
            <v>USA</v>
          </cell>
          <cell r="F364">
            <v>1991</v>
          </cell>
          <cell r="G364">
            <v>103.51</v>
          </cell>
          <cell r="H364">
            <v>263.81</v>
          </cell>
        </row>
        <row r="365">
          <cell r="A365">
            <v>3195223</v>
          </cell>
          <cell r="B365" t="str">
            <v>L</v>
          </cell>
          <cell r="C365" t="str">
            <v>CARDON</v>
          </cell>
          <cell r="D365" t="str">
            <v>Julie</v>
          </cell>
          <cell r="E365" t="str">
            <v>FRA</v>
          </cell>
          <cell r="F365">
            <v>1995</v>
          </cell>
          <cell r="G365">
            <v>999.99</v>
          </cell>
          <cell r="H365">
            <v>999.99</v>
          </cell>
        </row>
        <row r="366">
          <cell r="A366">
            <v>3205403</v>
          </cell>
          <cell r="B366" t="str">
            <v>L</v>
          </cell>
          <cell r="C366" t="str">
            <v>CARL</v>
          </cell>
          <cell r="D366" t="str">
            <v>Victoria</v>
          </cell>
          <cell r="E366" t="str">
            <v>GER</v>
          </cell>
          <cell r="F366">
            <v>1995</v>
          </cell>
          <cell r="G366">
            <v>57.86</v>
          </cell>
          <cell r="H366">
            <v>87.99</v>
          </cell>
        </row>
        <row r="367">
          <cell r="A367">
            <v>3515166</v>
          </cell>
          <cell r="B367" t="str">
            <v>L</v>
          </cell>
          <cell r="C367" t="str">
            <v>CARLEN</v>
          </cell>
          <cell r="D367" t="str">
            <v>Chantal</v>
          </cell>
          <cell r="E367" t="str">
            <v>SUI</v>
          </cell>
          <cell r="F367">
            <v>1991</v>
          </cell>
          <cell r="G367">
            <v>104.82</v>
          </cell>
          <cell r="H367">
            <v>189.44</v>
          </cell>
        </row>
        <row r="368">
          <cell r="A368">
            <v>3506103</v>
          </cell>
          <cell r="B368" t="str">
            <v>L</v>
          </cell>
          <cell r="C368" t="str">
            <v>CARLING</v>
          </cell>
          <cell r="D368" t="str">
            <v>Ida</v>
          </cell>
          <cell r="E368" t="str">
            <v>SWE</v>
          </cell>
          <cell r="F368">
            <v>1997</v>
          </cell>
          <cell r="G368">
            <v>999.99</v>
          </cell>
          <cell r="H368">
            <v>999.99</v>
          </cell>
        </row>
        <row r="369">
          <cell r="A369">
            <v>3505974</v>
          </cell>
          <cell r="B369" t="str">
            <v>L</v>
          </cell>
          <cell r="C369" t="str">
            <v>CARLSSON</v>
          </cell>
          <cell r="D369" t="str">
            <v>Agnes</v>
          </cell>
          <cell r="E369" t="str">
            <v>SWE</v>
          </cell>
          <cell r="F369">
            <v>1996</v>
          </cell>
          <cell r="G369">
            <v>469.71</v>
          </cell>
          <cell r="H369">
            <v>512.71</v>
          </cell>
        </row>
        <row r="370">
          <cell r="A370">
            <v>3505939</v>
          </cell>
          <cell r="B370" t="str">
            <v>L</v>
          </cell>
          <cell r="C370" t="str">
            <v>CARLSTROEM</v>
          </cell>
          <cell r="D370" t="str">
            <v>Hanna</v>
          </cell>
          <cell r="E370" t="str">
            <v>SWE</v>
          </cell>
          <cell r="F370">
            <v>1996</v>
          </cell>
          <cell r="G370">
            <v>357.74</v>
          </cell>
          <cell r="H370">
            <v>448.58</v>
          </cell>
        </row>
        <row r="371">
          <cell r="A371">
            <v>3295272</v>
          </cell>
          <cell r="B371" t="str">
            <v>L</v>
          </cell>
          <cell r="C371" t="str">
            <v>CARRARA</v>
          </cell>
          <cell r="D371" t="str">
            <v>Elisa</v>
          </cell>
          <cell r="E371" t="str">
            <v>ITA</v>
          </cell>
          <cell r="F371">
            <v>1996</v>
          </cell>
          <cell r="G371">
            <v>160.47999999999999</v>
          </cell>
          <cell r="H371">
            <v>399.69</v>
          </cell>
        </row>
        <row r="372">
          <cell r="A372">
            <v>3225018</v>
          </cell>
          <cell r="B372" t="str">
            <v>L</v>
          </cell>
          <cell r="C372" t="str">
            <v>CATES</v>
          </cell>
          <cell r="D372" t="str">
            <v>Fern</v>
          </cell>
          <cell r="E372" t="str">
            <v>GBR</v>
          </cell>
          <cell r="F372">
            <v>1995</v>
          </cell>
          <cell r="G372">
            <v>657.75</v>
          </cell>
          <cell r="H372">
            <v>607.52</v>
          </cell>
        </row>
        <row r="373">
          <cell r="A373">
            <v>3515262</v>
          </cell>
          <cell r="B373" t="str">
            <v>L</v>
          </cell>
          <cell r="C373" t="str">
            <v>CAVELTI</v>
          </cell>
          <cell r="D373" t="str">
            <v>Valeria</v>
          </cell>
          <cell r="E373" t="str">
            <v>SUI</v>
          </cell>
          <cell r="F373">
            <v>1996</v>
          </cell>
          <cell r="G373">
            <v>159.56</v>
          </cell>
          <cell r="H373">
            <v>240.99</v>
          </cell>
        </row>
        <row r="374">
          <cell r="A374">
            <v>3565034</v>
          </cell>
          <cell r="B374" t="str">
            <v>L</v>
          </cell>
          <cell r="C374" t="str">
            <v>CEBASEK</v>
          </cell>
          <cell r="D374" t="str">
            <v>Alenka</v>
          </cell>
          <cell r="E374" t="str">
            <v>SLO</v>
          </cell>
          <cell r="F374">
            <v>1989</v>
          </cell>
          <cell r="G374">
            <v>46.29</v>
          </cell>
          <cell r="H374">
            <v>18.28</v>
          </cell>
        </row>
        <row r="375">
          <cell r="A375">
            <v>3155278</v>
          </cell>
          <cell r="B375" t="str">
            <v>L</v>
          </cell>
          <cell r="C375" t="str">
            <v>CECHOVA</v>
          </cell>
          <cell r="D375" t="str">
            <v>Anna</v>
          </cell>
          <cell r="E375" t="str">
            <v>CZE</v>
          </cell>
          <cell r="F375">
            <v>1993</v>
          </cell>
          <cell r="G375">
            <v>999.99</v>
          </cell>
          <cell r="H375">
            <v>999.99</v>
          </cell>
        </row>
        <row r="376">
          <cell r="A376">
            <v>3505631</v>
          </cell>
          <cell r="B376" t="str">
            <v>L</v>
          </cell>
          <cell r="C376" t="str">
            <v>CEDERVAERN</v>
          </cell>
          <cell r="D376" t="str">
            <v>Emilie</v>
          </cell>
          <cell r="E376" t="str">
            <v>SWE</v>
          </cell>
          <cell r="F376">
            <v>1991</v>
          </cell>
          <cell r="G376">
            <v>85.36</v>
          </cell>
          <cell r="H376">
            <v>140.94999999999999</v>
          </cell>
        </row>
        <row r="377">
          <cell r="A377">
            <v>3426290</v>
          </cell>
          <cell r="B377" t="str">
            <v>L</v>
          </cell>
          <cell r="C377" t="str">
            <v>CELIUS</v>
          </cell>
          <cell r="D377" t="str">
            <v>Ida Traa</v>
          </cell>
          <cell r="E377" t="str">
            <v>NOR</v>
          </cell>
          <cell r="F377">
            <v>1996</v>
          </cell>
          <cell r="G377">
            <v>999.99</v>
          </cell>
          <cell r="H377">
            <v>999.99</v>
          </cell>
        </row>
        <row r="378">
          <cell r="A378">
            <v>3155315</v>
          </cell>
          <cell r="B378" t="str">
            <v>L</v>
          </cell>
          <cell r="C378" t="str">
            <v>CERNA</v>
          </cell>
          <cell r="D378" t="str">
            <v>Kristyna</v>
          </cell>
          <cell r="E378" t="str">
            <v>CZE</v>
          </cell>
          <cell r="F378">
            <v>1993</v>
          </cell>
          <cell r="G378">
            <v>999.99</v>
          </cell>
          <cell r="H378">
            <v>999.99</v>
          </cell>
        </row>
        <row r="379">
          <cell r="A379">
            <v>3525001</v>
          </cell>
          <cell r="B379" t="str">
            <v>L</v>
          </cell>
          <cell r="C379" t="str">
            <v>CETINKAYA</v>
          </cell>
          <cell r="D379" t="str">
            <v>Kelime</v>
          </cell>
          <cell r="E379" t="str">
            <v>TUR</v>
          </cell>
          <cell r="F379">
            <v>1982</v>
          </cell>
          <cell r="G379">
            <v>99.55</v>
          </cell>
          <cell r="H379">
            <v>253.88</v>
          </cell>
        </row>
        <row r="380">
          <cell r="A380">
            <v>3325037</v>
          </cell>
          <cell r="B380" t="str">
            <v>L</v>
          </cell>
          <cell r="C380" t="str">
            <v>CHA</v>
          </cell>
          <cell r="D380" t="str">
            <v>I-re</v>
          </cell>
          <cell r="E380" t="str">
            <v>KOR</v>
          </cell>
          <cell r="F380">
            <v>1993</v>
          </cell>
          <cell r="G380">
            <v>279.89</v>
          </cell>
          <cell r="H380">
            <v>601.63</v>
          </cell>
        </row>
        <row r="381">
          <cell r="A381">
            <v>3325069</v>
          </cell>
          <cell r="B381" t="str">
            <v>L</v>
          </cell>
          <cell r="C381" t="str">
            <v>CHA</v>
          </cell>
          <cell r="D381" t="str">
            <v>Jea-In</v>
          </cell>
          <cell r="E381" t="str">
            <v>KOR</v>
          </cell>
          <cell r="F381">
            <v>1998</v>
          </cell>
          <cell r="G381">
            <v>999.99</v>
          </cell>
          <cell r="H381">
            <v>999.99</v>
          </cell>
        </row>
        <row r="382">
          <cell r="A382">
            <v>3195238</v>
          </cell>
          <cell r="B382" t="str">
            <v>L</v>
          </cell>
          <cell r="C382" t="str">
            <v>CHABRE</v>
          </cell>
          <cell r="D382" t="str">
            <v>Manon</v>
          </cell>
          <cell r="E382" t="str">
            <v>FRA</v>
          </cell>
          <cell r="F382">
            <v>1997</v>
          </cell>
          <cell r="G382">
            <v>159.09</v>
          </cell>
          <cell r="H382">
            <v>308.86</v>
          </cell>
        </row>
        <row r="383">
          <cell r="A383">
            <v>3195252</v>
          </cell>
          <cell r="B383" t="str">
            <v>L</v>
          </cell>
          <cell r="C383" t="str">
            <v>CHALIVET</v>
          </cell>
          <cell r="D383" t="str">
            <v>Amelie</v>
          </cell>
          <cell r="E383" t="str">
            <v>FRA</v>
          </cell>
          <cell r="F383">
            <v>1998</v>
          </cell>
          <cell r="G383">
            <v>999.99</v>
          </cell>
          <cell r="H383">
            <v>999.99</v>
          </cell>
        </row>
        <row r="384">
          <cell r="A384">
            <v>3195250</v>
          </cell>
          <cell r="B384" t="str">
            <v>L</v>
          </cell>
          <cell r="C384" t="str">
            <v>CHAMIOT MAITRAL</v>
          </cell>
          <cell r="D384" t="str">
            <v>Laura</v>
          </cell>
          <cell r="E384" t="str">
            <v>FRA</v>
          </cell>
          <cell r="F384">
            <v>1998</v>
          </cell>
          <cell r="G384">
            <v>219.07</v>
          </cell>
          <cell r="H384">
            <v>999.99</v>
          </cell>
        </row>
        <row r="385">
          <cell r="A385">
            <v>3295259</v>
          </cell>
          <cell r="B385" t="str">
            <v>L</v>
          </cell>
          <cell r="C385" t="str">
            <v>CHANLOUNG</v>
          </cell>
          <cell r="D385" t="str">
            <v>Karen</v>
          </cell>
          <cell r="E385" t="str">
            <v>ITA</v>
          </cell>
          <cell r="F385">
            <v>1996</v>
          </cell>
          <cell r="G385">
            <v>160.97999999999999</v>
          </cell>
          <cell r="H385">
            <v>425.26</v>
          </cell>
        </row>
        <row r="386">
          <cell r="A386">
            <v>3481845</v>
          </cell>
          <cell r="B386" t="str">
            <v>M</v>
          </cell>
          <cell r="C386" t="str">
            <v>ZAKIROV</v>
          </cell>
          <cell r="D386" t="str">
            <v>Ilnaz</v>
          </cell>
          <cell r="E386" t="str">
            <v>RUS</v>
          </cell>
          <cell r="F386">
            <v>1993</v>
          </cell>
          <cell r="G386">
            <v>58.97</v>
          </cell>
          <cell r="H386">
            <v>103.6</v>
          </cell>
        </row>
        <row r="387">
          <cell r="A387">
            <v>3295369</v>
          </cell>
          <cell r="B387" t="str">
            <v>L</v>
          </cell>
          <cell r="C387" t="str">
            <v>CHARRUAZ</v>
          </cell>
          <cell r="D387" t="str">
            <v>Estelle</v>
          </cell>
          <cell r="E387" t="str">
            <v>ITA</v>
          </cell>
          <cell r="F387">
            <v>1998</v>
          </cell>
          <cell r="G387">
            <v>999.99</v>
          </cell>
          <cell r="H387">
            <v>999.99</v>
          </cell>
        </row>
        <row r="388">
          <cell r="A388">
            <v>3155237</v>
          </cell>
          <cell r="B388" t="str">
            <v>L</v>
          </cell>
          <cell r="C388" t="str">
            <v>CHARVATOVA</v>
          </cell>
          <cell r="D388" t="str">
            <v>Lucie</v>
          </cell>
          <cell r="E388" t="str">
            <v>CZE</v>
          </cell>
          <cell r="F388">
            <v>1993</v>
          </cell>
          <cell r="G388">
            <v>123.96</v>
          </cell>
          <cell r="H388">
            <v>999.99</v>
          </cell>
        </row>
        <row r="389">
          <cell r="A389">
            <v>3480669</v>
          </cell>
          <cell r="B389" t="str">
            <v>M</v>
          </cell>
          <cell r="C389" t="str">
            <v>SHAKIRZIANOV</v>
          </cell>
          <cell r="D389" t="str">
            <v>Raul</v>
          </cell>
          <cell r="E389" t="str">
            <v>RUS</v>
          </cell>
          <cell r="F389">
            <v>1989</v>
          </cell>
          <cell r="G389">
            <v>21.72</v>
          </cell>
          <cell r="H389">
            <v>105.36</v>
          </cell>
        </row>
        <row r="390">
          <cell r="A390">
            <v>3486010</v>
          </cell>
          <cell r="B390" t="str">
            <v>L</v>
          </cell>
          <cell r="C390" t="str">
            <v>NEPRYAEVA</v>
          </cell>
          <cell r="D390" t="str">
            <v>Natalia</v>
          </cell>
          <cell r="E390" t="str">
            <v>RUS</v>
          </cell>
          <cell r="F390">
            <v>1995</v>
          </cell>
          <cell r="G390">
            <v>41.01</v>
          </cell>
          <cell r="H390">
            <v>70.38</v>
          </cell>
        </row>
        <row r="391">
          <cell r="A391">
            <v>3125083</v>
          </cell>
          <cell r="B391" t="str">
            <v>L</v>
          </cell>
          <cell r="C391" t="str">
            <v>CHEN</v>
          </cell>
          <cell r="D391" t="str">
            <v>Shuang</v>
          </cell>
          <cell r="E391" t="str">
            <v>CHN</v>
          </cell>
          <cell r="F391">
            <v>1999</v>
          </cell>
          <cell r="G391">
            <v>249.67</v>
          </cell>
          <cell r="H391">
            <v>214.9</v>
          </cell>
        </row>
        <row r="392">
          <cell r="A392">
            <v>3125069</v>
          </cell>
          <cell r="B392" t="str">
            <v>L</v>
          </cell>
          <cell r="C392" t="str">
            <v>CHEN</v>
          </cell>
          <cell r="D392" t="str">
            <v>Tingting</v>
          </cell>
          <cell r="E392" t="str">
            <v>CHN</v>
          </cell>
          <cell r="F392">
            <v>1996</v>
          </cell>
          <cell r="G392">
            <v>999.99</v>
          </cell>
          <cell r="H392">
            <v>999.99</v>
          </cell>
        </row>
        <row r="393">
          <cell r="A393">
            <v>3125088</v>
          </cell>
          <cell r="B393" t="str">
            <v>L</v>
          </cell>
          <cell r="C393" t="str">
            <v>CHEN</v>
          </cell>
          <cell r="D393" t="str">
            <v>Xu</v>
          </cell>
          <cell r="E393" t="str">
            <v>CHN</v>
          </cell>
          <cell r="F393">
            <v>1991</v>
          </cell>
          <cell r="G393">
            <v>334.32</v>
          </cell>
          <cell r="H393">
            <v>266.74</v>
          </cell>
        </row>
        <row r="394">
          <cell r="A394">
            <v>3195251</v>
          </cell>
          <cell r="B394" t="str">
            <v>L</v>
          </cell>
          <cell r="C394" t="str">
            <v>CHENAL</v>
          </cell>
          <cell r="D394" t="str">
            <v>Clemence</v>
          </cell>
          <cell r="E394" t="str">
            <v>FRA</v>
          </cell>
          <cell r="F394">
            <v>1998</v>
          </cell>
          <cell r="G394">
            <v>274.83</v>
          </cell>
          <cell r="H394">
            <v>999.99</v>
          </cell>
        </row>
        <row r="395">
          <cell r="A395">
            <v>3482443</v>
          </cell>
          <cell r="B395" t="str">
            <v>M</v>
          </cell>
          <cell r="C395" t="str">
            <v>NAUMENKO</v>
          </cell>
          <cell r="D395" t="str">
            <v>Egor</v>
          </cell>
          <cell r="E395" t="str">
            <v>RUS</v>
          </cell>
          <cell r="F395">
            <v>1995</v>
          </cell>
          <cell r="G395">
            <v>141.5</v>
          </cell>
          <cell r="H395">
            <v>105.92</v>
          </cell>
        </row>
        <row r="396">
          <cell r="A396">
            <v>3675063</v>
          </cell>
          <cell r="B396" t="str">
            <v>L</v>
          </cell>
          <cell r="C396" t="str">
            <v>CHERNYKH</v>
          </cell>
          <cell r="D396" t="str">
            <v>Natalya</v>
          </cell>
          <cell r="E396" t="str">
            <v>KAZ</v>
          </cell>
          <cell r="F396">
            <v>1999</v>
          </cell>
          <cell r="G396">
            <v>302.55</v>
          </cell>
          <cell r="H396">
            <v>421.94</v>
          </cell>
        </row>
        <row r="397">
          <cell r="A397">
            <v>3295273</v>
          </cell>
          <cell r="B397" t="str">
            <v>L</v>
          </cell>
          <cell r="C397" t="str">
            <v>CHERUBIN</v>
          </cell>
          <cell r="D397" t="str">
            <v>Maria</v>
          </cell>
          <cell r="E397" t="str">
            <v>ITA</v>
          </cell>
          <cell r="F397">
            <v>1996</v>
          </cell>
          <cell r="G397">
            <v>318.95999999999998</v>
          </cell>
          <cell r="H397">
            <v>449.87</v>
          </cell>
        </row>
        <row r="398">
          <cell r="A398">
            <v>3125082</v>
          </cell>
          <cell r="B398" t="str">
            <v>L</v>
          </cell>
          <cell r="C398" t="str">
            <v>CHI</v>
          </cell>
          <cell r="D398" t="str">
            <v>Chunxue</v>
          </cell>
          <cell r="E398" t="str">
            <v>CHN</v>
          </cell>
          <cell r="F398">
            <v>1998</v>
          </cell>
          <cell r="G398">
            <v>96.79</v>
          </cell>
          <cell r="H398">
            <v>170.59</v>
          </cell>
        </row>
        <row r="399">
          <cell r="A399">
            <v>3725008</v>
          </cell>
          <cell r="B399" t="str">
            <v>L</v>
          </cell>
          <cell r="C399" t="str">
            <v>CHINBAT</v>
          </cell>
          <cell r="D399" t="str">
            <v>Otgontsetseg</v>
          </cell>
          <cell r="E399" t="str">
            <v>MGL</v>
          </cell>
          <cell r="F399">
            <v>1991</v>
          </cell>
          <cell r="G399">
            <v>262.38</v>
          </cell>
          <cell r="H399">
            <v>396.62</v>
          </cell>
        </row>
        <row r="400">
          <cell r="A400">
            <v>3325036</v>
          </cell>
          <cell r="B400" t="str">
            <v>L</v>
          </cell>
          <cell r="C400" t="str">
            <v>CHOE</v>
          </cell>
          <cell r="D400" t="str">
            <v>Shin-ae</v>
          </cell>
          <cell r="E400" t="str">
            <v>KOR</v>
          </cell>
          <cell r="F400">
            <v>1992</v>
          </cell>
          <cell r="G400">
            <v>209.36</v>
          </cell>
          <cell r="H400">
            <v>541.76</v>
          </cell>
        </row>
        <row r="401">
          <cell r="A401">
            <v>3195192</v>
          </cell>
          <cell r="B401" t="str">
            <v>L</v>
          </cell>
          <cell r="C401" t="str">
            <v>CHOPARD LALLIER</v>
          </cell>
          <cell r="D401" t="str">
            <v>Celine</v>
          </cell>
          <cell r="E401" t="str">
            <v>FRA</v>
          </cell>
          <cell r="F401">
            <v>1994</v>
          </cell>
          <cell r="G401">
            <v>145.77000000000001</v>
          </cell>
          <cell r="H401">
            <v>296.24</v>
          </cell>
        </row>
        <row r="402">
          <cell r="A402">
            <v>3155011</v>
          </cell>
          <cell r="B402" t="str">
            <v>L</v>
          </cell>
          <cell r="C402" t="str">
            <v>CHRASTKOVA</v>
          </cell>
          <cell r="D402" t="str">
            <v>Martina</v>
          </cell>
          <cell r="E402" t="str">
            <v>CZE</v>
          </cell>
          <cell r="F402">
            <v>1985</v>
          </cell>
          <cell r="G402">
            <v>229.64</v>
          </cell>
          <cell r="H402">
            <v>373.05</v>
          </cell>
        </row>
        <row r="403">
          <cell r="A403">
            <v>3426279</v>
          </cell>
          <cell r="B403" t="str">
            <v>L</v>
          </cell>
          <cell r="C403" t="str">
            <v>CHRISTENSEN</v>
          </cell>
          <cell r="D403" t="str">
            <v>Sofie</v>
          </cell>
          <cell r="E403" t="str">
            <v>NOR</v>
          </cell>
          <cell r="F403">
            <v>1996</v>
          </cell>
          <cell r="G403">
            <v>999.99</v>
          </cell>
          <cell r="H403">
            <v>999.99</v>
          </cell>
        </row>
        <row r="404">
          <cell r="A404">
            <v>3485198</v>
          </cell>
          <cell r="B404" t="str">
            <v>L</v>
          </cell>
          <cell r="C404" t="str">
            <v>IVANOVA</v>
          </cell>
          <cell r="D404" t="str">
            <v>Julia</v>
          </cell>
          <cell r="E404" t="str">
            <v>RUS</v>
          </cell>
          <cell r="F404">
            <v>1985</v>
          </cell>
          <cell r="G404">
            <v>42.22</v>
          </cell>
          <cell r="H404">
            <v>64.33</v>
          </cell>
        </row>
        <row r="405">
          <cell r="A405">
            <v>1322498</v>
          </cell>
          <cell r="B405" t="str">
            <v>M</v>
          </cell>
          <cell r="C405" t="str">
            <v>NOVIKOV</v>
          </cell>
          <cell r="D405" t="str">
            <v>Sergey</v>
          </cell>
          <cell r="E405" t="str">
            <v>RUS</v>
          </cell>
          <cell r="F405">
            <v>1980</v>
          </cell>
          <cell r="G405">
            <v>34.33</v>
          </cell>
          <cell r="H405">
            <v>106.88</v>
          </cell>
        </row>
        <row r="406">
          <cell r="A406">
            <v>3125071</v>
          </cell>
          <cell r="B406" t="str">
            <v>L</v>
          </cell>
          <cell r="C406" t="str">
            <v>CHUNXUE</v>
          </cell>
          <cell r="D406" t="str">
            <v>Chi</v>
          </cell>
          <cell r="E406" t="str">
            <v>CHN</v>
          </cell>
          <cell r="F406">
            <v>1998</v>
          </cell>
          <cell r="G406">
            <v>999.99</v>
          </cell>
          <cell r="H406">
            <v>999.99</v>
          </cell>
        </row>
        <row r="407">
          <cell r="A407">
            <v>3480589</v>
          </cell>
          <cell r="B407" t="str">
            <v>M</v>
          </cell>
          <cell r="C407" t="str">
            <v>GAZIEV</v>
          </cell>
          <cell r="D407" t="str">
            <v>Radik</v>
          </cell>
          <cell r="E407" t="str">
            <v>RUS</v>
          </cell>
          <cell r="F407">
            <v>1986</v>
          </cell>
          <cell r="G407">
            <v>107.68</v>
          </cell>
          <cell r="H407">
            <v>107.61</v>
          </cell>
        </row>
        <row r="408">
          <cell r="A408">
            <v>3155253</v>
          </cell>
          <cell r="B408" t="str">
            <v>L</v>
          </cell>
          <cell r="C408" t="str">
            <v>CHVOSTOVA</v>
          </cell>
          <cell r="D408" t="str">
            <v>Olesya</v>
          </cell>
          <cell r="E408" t="str">
            <v>CZE</v>
          </cell>
          <cell r="F408">
            <v>1992</v>
          </cell>
          <cell r="G408">
            <v>999.99</v>
          </cell>
          <cell r="H408">
            <v>999.99</v>
          </cell>
        </row>
        <row r="409">
          <cell r="A409">
            <v>3915018</v>
          </cell>
          <cell r="B409" t="str">
            <v>L</v>
          </cell>
          <cell r="C409" t="str">
            <v>CIOBANU</v>
          </cell>
          <cell r="D409" t="str">
            <v>Dumitrita</v>
          </cell>
          <cell r="E409" t="str">
            <v>MDA</v>
          </cell>
          <cell r="F409">
            <v>1993</v>
          </cell>
          <cell r="G409">
            <v>999.99</v>
          </cell>
          <cell r="H409">
            <v>999.99</v>
          </cell>
        </row>
        <row r="410">
          <cell r="A410">
            <v>3535534</v>
          </cell>
          <cell r="B410" t="str">
            <v>L</v>
          </cell>
          <cell r="C410" t="str">
            <v>CIRELLI</v>
          </cell>
          <cell r="D410" t="str">
            <v>Mary Kate</v>
          </cell>
          <cell r="E410" t="str">
            <v>USA</v>
          </cell>
          <cell r="F410">
            <v>1992</v>
          </cell>
          <cell r="G410">
            <v>135.22</v>
          </cell>
          <cell r="H410">
            <v>255.31</v>
          </cell>
        </row>
        <row r="411">
          <cell r="A411">
            <v>3506050</v>
          </cell>
          <cell r="B411" t="str">
            <v>L</v>
          </cell>
          <cell r="C411" t="str">
            <v>CLAREUS</v>
          </cell>
          <cell r="D411" t="str">
            <v>Hanna</v>
          </cell>
          <cell r="E411" t="str">
            <v>SWE</v>
          </cell>
          <cell r="F411">
            <v>1997</v>
          </cell>
          <cell r="G411">
            <v>383.08</v>
          </cell>
          <cell r="H411">
            <v>469.56</v>
          </cell>
        </row>
        <row r="412">
          <cell r="A412">
            <v>3195219</v>
          </cell>
          <cell r="B412" t="str">
            <v>L</v>
          </cell>
          <cell r="C412" t="str">
            <v>CLAUDEL</v>
          </cell>
          <cell r="D412" t="str">
            <v>Delphine</v>
          </cell>
          <cell r="E412" t="str">
            <v>FRA</v>
          </cell>
          <cell r="F412">
            <v>1996</v>
          </cell>
          <cell r="G412">
            <v>91.49</v>
          </cell>
          <cell r="H412">
            <v>198.85</v>
          </cell>
        </row>
        <row r="413">
          <cell r="A413">
            <v>3205386</v>
          </cell>
          <cell r="B413" t="str">
            <v>L</v>
          </cell>
          <cell r="C413" t="str">
            <v>CLAUDI</v>
          </cell>
          <cell r="D413" t="str">
            <v>Kira</v>
          </cell>
          <cell r="E413" t="str">
            <v>GER</v>
          </cell>
          <cell r="F413">
            <v>1994</v>
          </cell>
          <cell r="G413">
            <v>999.99</v>
          </cell>
          <cell r="H413">
            <v>999.99</v>
          </cell>
        </row>
        <row r="414">
          <cell r="A414">
            <v>3535623</v>
          </cell>
          <cell r="B414" t="str">
            <v>L</v>
          </cell>
          <cell r="C414" t="str">
            <v>COBB</v>
          </cell>
          <cell r="D414" t="str">
            <v>Alexandra</v>
          </cell>
          <cell r="E414" t="str">
            <v>USA</v>
          </cell>
          <cell r="F414">
            <v>1998</v>
          </cell>
          <cell r="G414">
            <v>337.58</v>
          </cell>
          <cell r="H414">
            <v>463.24</v>
          </cell>
        </row>
        <row r="415">
          <cell r="A415">
            <v>3295340</v>
          </cell>
          <cell r="B415" t="str">
            <v>L</v>
          </cell>
          <cell r="C415" t="str">
            <v>COLA</v>
          </cell>
          <cell r="D415" t="str">
            <v>Giulia</v>
          </cell>
          <cell r="E415" t="str">
            <v>ITA</v>
          </cell>
          <cell r="F415">
            <v>1997</v>
          </cell>
          <cell r="G415">
            <v>226.25</v>
          </cell>
          <cell r="H415">
            <v>999.99</v>
          </cell>
        </row>
        <row r="416">
          <cell r="A416">
            <v>3535635</v>
          </cell>
          <cell r="B416" t="str">
            <v>L</v>
          </cell>
          <cell r="C416" t="str">
            <v>COLETTA</v>
          </cell>
          <cell r="D416" t="str">
            <v>Marin</v>
          </cell>
          <cell r="E416" t="str">
            <v>USA</v>
          </cell>
          <cell r="F416">
            <v>1999</v>
          </cell>
          <cell r="G416">
            <v>999.99</v>
          </cell>
          <cell r="H416">
            <v>999.99</v>
          </cell>
        </row>
        <row r="417">
          <cell r="A417">
            <v>3295322</v>
          </cell>
          <cell r="B417" t="str">
            <v>L</v>
          </cell>
          <cell r="C417" t="str">
            <v>COMARELLA</v>
          </cell>
          <cell r="D417" t="str">
            <v>Anna</v>
          </cell>
          <cell r="E417" t="str">
            <v>ITA</v>
          </cell>
          <cell r="F417">
            <v>1997</v>
          </cell>
          <cell r="G417">
            <v>123.41</v>
          </cell>
          <cell r="H417">
            <v>427.14</v>
          </cell>
        </row>
        <row r="418">
          <cell r="A418">
            <v>3295292</v>
          </cell>
          <cell r="B418" t="str">
            <v>L</v>
          </cell>
          <cell r="C418" t="str">
            <v>COMARELLA</v>
          </cell>
          <cell r="D418" t="str">
            <v>Francesca</v>
          </cell>
          <cell r="E418" t="str">
            <v>ITA</v>
          </cell>
          <cell r="F418">
            <v>1995</v>
          </cell>
          <cell r="G418">
            <v>259.52999999999997</v>
          </cell>
          <cell r="H418">
            <v>476.74</v>
          </cell>
        </row>
        <row r="419">
          <cell r="A419">
            <v>3105184</v>
          </cell>
          <cell r="B419" t="str">
            <v>L</v>
          </cell>
          <cell r="C419" t="str">
            <v>COMEAU</v>
          </cell>
          <cell r="D419" t="str">
            <v>Anne-Marie</v>
          </cell>
          <cell r="E419" t="str">
            <v>CAN</v>
          </cell>
          <cell r="F419">
            <v>1996</v>
          </cell>
          <cell r="G419">
            <v>83.63</v>
          </cell>
          <cell r="H419">
            <v>153.13</v>
          </cell>
        </row>
        <row r="420">
          <cell r="A420">
            <v>3295297</v>
          </cell>
          <cell r="B420" t="str">
            <v>L</v>
          </cell>
          <cell r="C420" t="str">
            <v>COMPAGNONI</v>
          </cell>
          <cell r="D420" t="str">
            <v>Jael</v>
          </cell>
          <cell r="E420" t="str">
            <v>ITA</v>
          </cell>
          <cell r="F420">
            <v>1995</v>
          </cell>
          <cell r="G420">
            <v>188.94</v>
          </cell>
          <cell r="H420">
            <v>408.81</v>
          </cell>
        </row>
        <row r="421">
          <cell r="A421">
            <v>3295298</v>
          </cell>
          <cell r="B421" t="str">
            <v>L</v>
          </cell>
          <cell r="C421" t="str">
            <v>COMPAGNONI</v>
          </cell>
          <cell r="D421" t="str">
            <v>Laila</v>
          </cell>
          <cell r="E421" t="str">
            <v>ITA</v>
          </cell>
          <cell r="F421">
            <v>1995</v>
          </cell>
          <cell r="G421">
            <v>244.74</v>
          </cell>
          <cell r="H421">
            <v>999.99</v>
          </cell>
        </row>
        <row r="422">
          <cell r="A422">
            <v>3295371</v>
          </cell>
          <cell r="B422" t="str">
            <v>L</v>
          </cell>
          <cell r="C422" t="str">
            <v>CORRADINI</v>
          </cell>
          <cell r="D422" t="str">
            <v>Stefania</v>
          </cell>
          <cell r="E422" t="str">
            <v>ITA</v>
          </cell>
          <cell r="F422">
            <v>1996</v>
          </cell>
          <cell r="G422">
            <v>999.99</v>
          </cell>
          <cell r="H422">
            <v>999.99</v>
          </cell>
        </row>
        <row r="423">
          <cell r="A423">
            <v>3515260</v>
          </cell>
          <cell r="B423" t="str">
            <v>L</v>
          </cell>
          <cell r="C423" t="str">
            <v>COUPLAN</v>
          </cell>
          <cell r="D423" t="str">
            <v>Melissa</v>
          </cell>
          <cell r="E423" t="str">
            <v>SUI</v>
          </cell>
          <cell r="F423">
            <v>1996</v>
          </cell>
          <cell r="G423">
            <v>194.19</v>
          </cell>
          <cell r="H423">
            <v>362.04</v>
          </cell>
        </row>
        <row r="424">
          <cell r="A424">
            <v>3915019</v>
          </cell>
          <cell r="B424" t="str">
            <v>L</v>
          </cell>
          <cell r="C424" t="str">
            <v>COZONAC</v>
          </cell>
          <cell r="D424" t="str">
            <v>Irina</v>
          </cell>
          <cell r="E424" t="str">
            <v>MDA</v>
          </cell>
          <cell r="F424">
            <v>1994</v>
          </cell>
          <cell r="G424">
            <v>999.99</v>
          </cell>
          <cell r="H424">
            <v>999.99</v>
          </cell>
        </row>
        <row r="425">
          <cell r="A425">
            <v>3915020</v>
          </cell>
          <cell r="B425" t="str">
            <v>L</v>
          </cell>
          <cell r="C425" t="str">
            <v>CRAVCENCO</v>
          </cell>
          <cell r="D425" t="str">
            <v>Doina</v>
          </cell>
          <cell r="E425" t="str">
            <v>MDA</v>
          </cell>
          <cell r="F425">
            <v>1993</v>
          </cell>
          <cell r="G425">
            <v>999.99</v>
          </cell>
          <cell r="H425">
            <v>999.99</v>
          </cell>
        </row>
        <row r="426">
          <cell r="A426">
            <v>3195243</v>
          </cell>
          <cell r="B426" t="str">
            <v>L</v>
          </cell>
          <cell r="C426" t="str">
            <v>CRETIN</v>
          </cell>
          <cell r="D426" t="str">
            <v>Melissa</v>
          </cell>
          <cell r="E426" t="str">
            <v>FRA</v>
          </cell>
          <cell r="F426">
            <v>1993</v>
          </cell>
          <cell r="G426">
            <v>999.99</v>
          </cell>
          <cell r="H426">
            <v>999.99</v>
          </cell>
        </row>
        <row r="427">
          <cell r="A427">
            <v>3125056</v>
          </cell>
          <cell r="B427" t="str">
            <v>L</v>
          </cell>
          <cell r="C427" t="str">
            <v>CUI</v>
          </cell>
          <cell r="D427" t="str">
            <v>Xiaodi</v>
          </cell>
          <cell r="E427" t="str">
            <v>CHN</v>
          </cell>
          <cell r="F427">
            <v>1989</v>
          </cell>
          <cell r="G427">
            <v>999.99</v>
          </cell>
          <cell r="H427">
            <v>999.99</v>
          </cell>
        </row>
        <row r="428">
          <cell r="A428">
            <v>3195061</v>
          </cell>
          <cell r="B428" t="str">
            <v>L</v>
          </cell>
          <cell r="C428" t="str">
            <v>DABUDYK</v>
          </cell>
          <cell r="D428" t="str">
            <v>Aurelie</v>
          </cell>
          <cell r="E428" t="str">
            <v>FRA</v>
          </cell>
          <cell r="F428">
            <v>1988</v>
          </cell>
          <cell r="G428">
            <v>49.08</v>
          </cell>
          <cell r="H428">
            <v>151.77000000000001</v>
          </cell>
        </row>
        <row r="429">
          <cell r="A429">
            <v>3505975</v>
          </cell>
          <cell r="B429" t="str">
            <v>L</v>
          </cell>
          <cell r="C429" t="str">
            <v>DAHL</v>
          </cell>
          <cell r="D429" t="str">
            <v>Ida</v>
          </cell>
          <cell r="E429" t="str">
            <v>SWE</v>
          </cell>
          <cell r="F429">
            <v>1996</v>
          </cell>
          <cell r="G429">
            <v>127.46</v>
          </cell>
          <cell r="H429">
            <v>202.43</v>
          </cell>
        </row>
        <row r="430">
          <cell r="A430">
            <v>3425253</v>
          </cell>
          <cell r="B430" t="str">
            <v>L</v>
          </cell>
          <cell r="C430" t="str">
            <v>DAHL</v>
          </cell>
          <cell r="D430" t="str">
            <v>Ingeborg</v>
          </cell>
          <cell r="E430" t="str">
            <v>NOR</v>
          </cell>
          <cell r="F430">
            <v>1987</v>
          </cell>
          <cell r="G430">
            <v>999.99</v>
          </cell>
          <cell r="H430">
            <v>999.99</v>
          </cell>
        </row>
        <row r="431">
          <cell r="A431">
            <v>3505726</v>
          </cell>
          <cell r="B431" t="str">
            <v>L</v>
          </cell>
          <cell r="C431" t="str">
            <v>DAHL</v>
          </cell>
          <cell r="D431" t="str">
            <v>Julia</v>
          </cell>
          <cell r="E431" t="str">
            <v>SWE</v>
          </cell>
          <cell r="F431">
            <v>1993</v>
          </cell>
          <cell r="G431">
            <v>262.98</v>
          </cell>
          <cell r="H431">
            <v>279.31</v>
          </cell>
        </row>
        <row r="432">
          <cell r="A432">
            <v>3425598</v>
          </cell>
          <cell r="B432" t="str">
            <v>L</v>
          </cell>
          <cell r="C432" t="str">
            <v>DAHL</v>
          </cell>
          <cell r="D432" t="str">
            <v>Kjersti</v>
          </cell>
          <cell r="E432" t="str">
            <v>NOR</v>
          </cell>
          <cell r="F432">
            <v>1990</v>
          </cell>
          <cell r="G432">
            <v>999.99</v>
          </cell>
          <cell r="H432">
            <v>999.99</v>
          </cell>
        </row>
        <row r="433">
          <cell r="A433">
            <v>3505649</v>
          </cell>
          <cell r="B433" t="str">
            <v>L</v>
          </cell>
          <cell r="C433" t="str">
            <v>DAHL</v>
          </cell>
          <cell r="D433" t="str">
            <v>Lisa</v>
          </cell>
          <cell r="E433" t="str">
            <v>SWE</v>
          </cell>
          <cell r="F433">
            <v>1992</v>
          </cell>
          <cell r="G433">
            <v>86.61</v>
          </cell>
          <cell r="H433">
            <v>214.69</v>
          </cell>
        </row>
        <row r="434">
          <cell r="A434">
            <v>3505946</v>
          </cell>
          <cell r="B434" t="str">
            <v>L</v>
          </cell>
          <cell r="C434" t="str">
            <v>DAHLBERG</v>
          </cell>
          <cell r="D434" t="str">
            <v>Hanna</v>
          </cell>
          <cell r="E434" t="str">
            <v>SWE</v>
          </cell>
          <cell r="F434">
            <v>1996</v>
          </cell>
          <cell r="G434">
            <v>240.55</v>
          </cell>
          <cell r="H434">
            <v>323.45</v>
          </cell>
        </row>
        <row r="435">
          <cell r="A435">
            <v>3425967</v>
          </cell>
          <cell r="B435" t="str">
            <v>L</v>
          </cell>
          <cell r="C435" t="str">
            <v>DAHLEN</v>
          </cell>
          <cell r="D435" t="str">
            <v>Helene Albertsen</v>
          </cell>
          <cell r="E435" t="str">
            <v>NOR</v>
          </cell>
          <cell r="F435">
            <v>1994</v>
          </cell>
          <cell r="G435">
            <v>169.8</v>
          </cell>
          <cell r="H435">
            <v>271.45</v>
          </cell>
        </row>
        <row r="436">
          <cell r="A436">
            <v>3506077</v>
          </cell>
          <cell r="B436" t="str">
            <v>L</v>
          </cell>
          <cell r="C436" t="str">
            <v>DAHLGREN</v>
          </cell>
          <cell r="D436" t="str">
            <v>Tua</v>
          </cell>
          <cell r="E436" t="str">
            <v>SWE</v>
          </cell>
          <cell r="F436">
            <v>1998</v>
          </cell>
          <cell r="G436">
            <v>999.99</v>
          </cell>
          <cell r="H436">
            <v>999.99</v>
          </cell>
        </row>
        <row r="437">
          <cell r="A437">
            <v>3205581</v>
          </cell>
          <cell r="B437" t="str">
            <v>L</v>
          </cell>
          <cell r="C437" t="str">
            <v>DAHLMEIER</v>
          </cell>
          <cell r="D437" t="str">
            <v>Laura</v>
          </cell>
          <cell r="E437" t="str">
            <v>GER</v>
          </cell>
          <cell r="F437">
            <v>1993</v>
          </cell>
          <cell r="G437">
            <v>125.59</v>
          </cell>
          <cell r="H437">
            <v>999.99</v>
          </cell>
        </row>
        <row r="438">
          <cell r="A438">
            <v>3505800</v>
          </cell>
          <cell r="B438" t="str">
            <v>L</v>
          </cell>
          <cell r="C438" t="str">
            <v>DAHLQVIST</v>
          </cell>
          <cell r="D438" t="str">
            <v>Maja</v>
          </cell>
          <cell r="E438" t="str">
            <v>SWE</v>
          </cell>
          <cell r="F438">
            <v>1994</v>
          </cell>
          <cell r="G438">
            <v>79.930000000000007</v>
          </cell>
          <cell r="H438">
            <v>82.75</v>
          </cell>
        </row>
        <row r="439">
          <cell r="A439">
            <v>3195267</v>
          </cell>
          <cell r="B439" t="str">
            <v>L</v>
          </cell>
          <cell r="C439" t="str">
            <v>DAILLE</v>
          </cell>
          <cell r="D439" t="str">
            <v>Viviana</v>
          </cell>
          <cell r="E439" t="str">
            <v>FRA</v>
          </cell>
          <cell r="F439">
            <v>1998</v>
          </cell>
          <cell r="G439">
            <v>999.99</v>
          </cell>
          <cell r="H439">
            <v>999.99</v>
          </cell>
        </row>
        <row r="440">
          <cell r="A440">
            <v>3305219</v>
          </cell>
          <cell r="B440" t="str">
            <v>L</v>
          </cell>
          <cell r="C440" t="str">
            <v>DAIMARU</v>
          </cell>
          <cell r="D440" t="str">
            <v>Megumi</v>
          </cell>
          <cell r="E440" t="str">
            <v>JPN</v>
          </cell>
          <cell r="F440">
            <v>1992</v>
          </cell>
          <cell r="G440">
            <v>140.19</v>
          </cell>
          <cell r="H440">
            <v>354.99</v>
          </cell>
        </row>
        <row r="441">
          <cell r="A441">
            <v>3506016</v>
          </cell>
          <cell r="B441" t="str">
            <v>L</v>
          </cell>
          <cell r="C441" t="str">
            <v>DALBERG</v>
          </cell>
          <cell r="D441" t="str">
            <v>Ellen</v>
          </cell>
          <cell r="E441" t="str">
            <v>SWE</v>
          </cell>
          <cell r="F441">
            <v>1997</v>
          </cell>
          <cell r="G441">
            <v>559.80999999999995</v>
          </cell>
          <cell r="H441">
            <v>498.1</v>
          </cell>
        </row>
        <row r="442">
          <cell r="A442">
            <v>3295323</v>
          </cell>
          <cell r="B442" t="str">
            <v>L</v>
          </cell>
          <cell r="C442" t="str">
            <v>DALBON</v>
          </cell>
          <cell r="D442" t="str">
            <v>Marta</v>
          </cell>
          <cell r="E442" t="str">
            <v>ITA</v>
          </cell>
          <cell r="F442">
            <v>1997</v>
          </cell>
          <cell r="G442">
            <v>384.26</v>
          </cell>
          <cell r="H442">
            <v>999.99</v>
          </cell>
        </row>
        <row r="443">
          <cell r="A443">
            <v>3195182</v>
          </cell>
          <cell r="B443" t="str">
            <v>L</v>
          </cell>
          <cell r="C443" t="str">
            <v>DAMIANI</v>
          </cell>
          <cell r="D443" t="str">
            <v>Lea</v>
          </cell>
          <cell r="E443" t="str">
            <v>FRA</v>
          </cell>
          <cell r="F443">
            <v>1995</v>
          </cell>
          <cell r="G443">
            <v>110.4</v>
          </cell>
          <cell r="H443">
            <v>259.19</v>
          </cell>
        </row>
        <row r="444">
          <cell r="A444">
            <v>3426487</v>
          </cell>
          <cell r="B444" t="str">
            <v>L</v>
          </cell>
          <cell r="C444" t="str">
            <v>DAMMEN</v>
          </cell>
          <cell r="D444" t="str">
            <v>Maria Victoria</v>
          </cell>
          <cell r="E444" t="str">
            <v>NOR</v>
          </cell>
          <cell r="F444">
            <v>1998</v>
          </cell>
          <cell r="G444">
            <v>999.99</v>
          </cell>
          <cell r="H444">
            <v>999.99</v>
          </cell>
        </row>
        <row r="445">
          <cell r="A445">
            <v>3506074</v>
          </cell>
          <cell r="B445" t="str">
            <v>L</v>
          </cell>
          <cell r="C445" t="str">
            <v>DANIELSSON</v>
          </cell>
          <cell r="D445" t="str">
            <v>Ida</v>
          </cell>
          <cell r="E445" t="str">
            <v>SWE</v>
          </cell>
          <cell r="F445">
            <v>1998</v>
          </cell>
          <cell r="G445">
            <v>999.99</v>
          </cell>
          <cell r="H445">
            <v>999.99</v>
          </cell>
        </row>
        <row r="446">
          <cell r="A446">
            <v>3505700</v>
          </cell>
          <cell r="B446" t="str">
            <v>L</v>
          </cell>
          <cell r="C446" t="str">
            <v>DANIELSSON MEILING</v>
          </cell>
          <cell r="D446" t="str">
            <v>Louise</v>
          </cell>
          <cell r="E446" t="str">
            <v>SWE</v>
          </cell>
          <cell r="F446">
            <v>1992</v>
          </cell>
          <cell r="G446">
            <v>999.99</v>
          </cell>
          <cell r="H446">
            <v>999.99</v>
          </cell>
        </row>
        <row r="447">
          <cell r="A447">
            <v>3505784</v>
          </cell>
          <cell r="B447" t="str">
            <v>L</v>
          </cell>
          <cell r="C447" t="str">
            <v>DANNBERG</v>
          </cell>
          <cell r="D447" t="str">
            <v>Isabella</v>
          </cell>
          <cell r="E447" t="str">
            <v>SWE</v>
          </cell>
          <cell r="F447">
            <v>1993</v>
          </cell>
          <cell r="G447">
            <v>249.09</v>
          </cell>
          <cell r="H447">
            <v>170.99</v>
          </cell>
        </row>
        <row r="448">
          <cell r="A448">
            <v>3505832</v>
          </cell>
          <cell r="B448" t="str">
            <v>L</v>
          </cell>
          <cell r="C448" t="str">
            <v>DANNBERG</v>
          </cell>
          <cell r="D448" t="str">
            <v>Rebecka</v>
          </cell>
          <cell r="E448" t="str">
            <v>SWE</v>
          </cell>
          <cell r="F448">
            <v>1994</v>
          </cell>
          <cell r="G448">
            <v>999.99</v>
          </cell>
          <cell r="H448">
            <v>999.99</v>
          </cell>
        </row>
        <row r="449">
          <cell r="A449">
            <v>3505400</v>
          </cell>
          <cell r="B449" t="str">
            <v>L</v>
          </cell>
          <cell r="C449" t="str">
            <v>DANVIND-MALM</v>
          </cell>
          <cell r="D449" t="str">
            <v>Linda</v>
          </cell>
          <cell r="E449" t="str">
            <v>SWE</v>
          </cell>
          <cell r="F449">
            <v>1989</v>
          </cell>
          <cell r="G449">
            <v>72.349999999999994</v>
          </cell>
          <cell r="H449">
            <v>164.94</v>
          </cell>
        </row>
        <row r="450">
          <cell r="A450">
            <v>3205290</v>
          </cell>
          <cell r="B450" t="str">
            <v>L</v>
          </cell>
          <cell r="C450" t="str">
            <v>DAUDERT</v>
          </cell>
          <cell r="D450" t="str">
            <v>Anna</v>
          </cell>
          <cell r="E450" t="str">
            <v>GER</v>
          </cell>
          <cell r="F450">
            <v>1993</v>
          </cell>
          <cell r="G450">
            <v>181.25</v>
          </cell>
          <cell r="H450">
            <v>372.9</v>
          </cell>
        </row>
        <row r="451">
          <cell r="A451">
            <v>3555000</v>
          </cell>
          <cell r="B451" t="str">
            <v>L</v>
          </cell>
          <cell r="C451" t="str">
            <v>DAUSHKANE</v>
          </cell>
          <cell r="D451" t="str">
            <v>Inga</v>
          </cell>
          <cell r="E451" t="str">
            <v>LAT</v>
          </cell>
          <cell r="F451">
            <v>1980</v>
          </cell>
          <cell r="G451">
            <v>130.91</v>
          </cell>
          <cell r="H451">
            <v>128.24</v>
          </cell>
        </row>
        <row r="452">
          <cell r="A452">
            <v>3155335</v>
          </cell>
          <cell r="B452" t="str">
            <v>L</v>
          </cell>
          <cell r="C452" t="str">
            <v>DAVERNA</v>
          </cell>
          <cell r="D452" t="str">
            <v>Karolina</v>
          </cell>
          <cell r="E452" t="str">
            <v>CZE</v>
          </cell>
          <cell r="F452">
            <v>1997</v>
          </cell>
          <cell r="G452">
            <v>270.20999999999998</v>
          </cell>
          <cell r="H452">
            <v>999.99</v>
          </cell>
        </row>
        <row r="453">
          <cell r="A453">
            <v>3535319</v>
          </cell>
          <cell r="B453" t="str">
            <v>L</v>
          </cell>
          <cell r="C453" t="str">
            <v>DAVISON</v>
          </cell>
          <cell r="D453" t="str">
            <v>Sabra</v>
          </cell>
          <cell r="E453" t="str">
            <v>USA</v>
          </cell>
          <cell r="F453">
            <v>1985</v>
          </cell>
          <cell r="G453">
            <v>999.99</v>
          </cell>
          <cell r="H453">
            <v>999.99</v>
          </cell>
        </row>
        <row r="454">
          <cell r="A454">
            <v>3485849</v>
          </cell>
          <cell r="B454" t="str">
            <v>L</v>
          </cell>
          <cell r="C454" t="str">
            <v>NECHAEVSKAYA</v>
          </cell>
          <cell r="D454" t="str">
            <v>Anna</v>
          </cell>
          <cell r="E454" t="str">
            <v>RUS</v>
          </cell>
          <cell r="F454">
            <v>1991</v>
          </cell>
          <cell r="G454">
            <v>43.12</v>
          </cell>
          <cell r="H454">
            <v>108.34</v>
          </cell>
        </row>
        <row r="455">
          <cell r="A455">
            <v>3485862</v>
          </cell>
          <cell r="B455" t="str">
            <v>L</v>
          </cell>
          <cell r="C455" t="str">
            <v>ZHAMBALOVA</v>
          </cell>
          <cell r="D455" t="str">
            <v>Alisa</v>
          </cell>
          <cell r="E455" t="str">
            <v>RUS</v>
          </cell>
          <cell r="F455">
            <v>1994</v>
          </cell>
          <cell r="G455">
            <v>43.5</v>
          </cell>
          <cell r="H455">
            <v>67.650000000000006</v>
          </cell>
        </row>
        <row r="456">
          <cell r="A456">
            <v>3665101</v>
          </cell>
          <cell r="B456" t="str">
            <v>L</v>
          </cell>
          <cell r="C456" t="str">
            <v>DAVYDZENKA</v>
          </cell>
          <cell r="D456" t="str">
            <v>Valeryia</v>
          </cell>
          <cell r="E456" t="str">
            <v>BLR</v>
          </cell>
          <cell r="F456">
            <v>2000</v>
          </cell>
          <cell r="G456">
            <v>999.99</v>
          </cell>
          <cell r="H456">
            <v>999.99</v>
          </cell>
        </row>
        <row r="457">
          <cell r="A457">
            <v>3295256</v>
          </cell>
          <cell r="B457" t="str">
            <v>L</v>
          </cell>
          <cell r="C457" t="str">
            <v>DE MARTIN PINTER</v>
          </cell>
          <cell r="D457" t="str">
            <v>Arianna</v>
          </cell>
          <cell r="E457" t="str">
            <v>ITA</v>
          </cell>
          <cell r="F457">
            <v>1994</v>
          </cell>
          <cell r="G457">
            <v>122.33</v>
          </cell>
          <cell r="H457">
            <v>376.3</v>
          </cell>
        </row>
        <row r="458">
          <cell r="A458">
            <v>3295088</v>
          </cell>
          <cell r="B458" t="str">
            <v>L</v>
          </cell>
          <cell r="C458" t="str">
            <v>DE MARTIN TOPRANIN</v>
          </cell>
          <cell r="D458" t="str">
            <v>Virginia</v>
          </cell>
          <cell r="E458" t="str">
            <v>ITA</v>
          </cell>
          <cell r="F458">
            <v>1987</v>
          </cell>
          <cell r="G458">
            <v>56.94</v>
          </cell>
          <cell r="H458">
            <v>90.35</v>
          </cell>
        </row>
        <row r="459">
          <cell r="A459">
            <v>3295144</v>
          </cell>
          <cell r="B459" t="str">
            <v>L</v>
          </cell>
          <cell r="C459" t="str">
            <v>DEBERTOLIS</v>
          </cell>
          <cell r="D459" t="str">
            <v>Ilaria</v>
          </cell>
          <cell r="E459" t="str">
            <v>ITA</v>
          </cell>
          <cell r="F459">
            <v>1989</v>
          </cell>
          <cell r="G459">
            <v>42.93</v>
          </cell>
          <cell r="H459">
            <v>55.43</v>
          </cell>
        </row>
        <row r="460">
          <cell r="A460">
            <v>3426242</v>
          </cell>
          <cell r="B460" t="str">
            <v>L</v>
          </cell>
          <cell r="C460" t="str">
            <v>DEHLI</v>
          </cell>
          <cell r="D460" t="str">
            <v>Eline</v>
          </cell>
          <cell r="E460" t="str">
            <v>NOR</v>
          </cell>
          <cell r="F460">
            <v>1996</v>
          </cell>
          <cell r="G460">
            <v>999.99</v>
          </cell>
          <cell r="H460">
            <v>999.99</v>
          </cell>
        </row>
        <row r="461">
          <cell r="A461">
            <v>3425836</v>
          </cell>
          <cell r="B461" t="str">
            <v>L</v>
          </cell>
          <cell r="C461" t="str">
            <v>DEHLI</v>
          </cell>
          <cell r="D461" t="str">
            <v>Marte</v>
          </cell>
          <cell r="E461" t="str">
            <v>NOR</v>
          </cell>
          <cell r="F461">
            <v>1993</v>
          </cell>
          <cell r="G461">
            <v>999.99</v>
          </cell>
          <cell r="H461">
            <v>999.99</v>
          </cell>
        </row>
        <row r="462">
          <cell r="A462">
            <v>3205352</v>
          </cell>
          <cell r="B462" t="str">
            <v>L</v>
          </cell>
          <cell r="C462" t="str">
            <v>DEIGENTESCH</v>
          </cell>
          <cell r="D462" t="str">
            <v>Manuela</v>
          </cell>
          <cell r="E462" t="str">
            <v>GER</v>
          </cell>
          <cell r="F462">
            <v>1993</v>
          </cell>
          <cell r="G462">
            <v>328.95</v>
          </cell>
          <cell r="H462">
            <v>999.99</v>
          </cell>
        </row>
        <row r="463">
          <cell r="A463">
            <v>3205614</v>
          </cell>
          <cell r="B463" t="str">
            <v>L</v>
          </cell>
          <cell r="C463" t="str">
            <v>DEIGENTESCH</v>
          </cell>
          <cell r="D463" t="str">
            <v>Marion</v>
          </cell>
          <cell r="E463" t="str">
            <v>GER</v>
          </cell>
          <cell r="F463">
            <v>1995</v>
          </cell>
          <cell r="G463">
            <v>999.99</v>
          </cell>
          <cell r="H463">
            <v>999.99</v>
          </cell>
        </row>
        <row r="464">
          <cell r="A464">
            <v>3485510</v>
          </cell>
          <cell r="B464" t="str">
            <v>L</v>
          </cell>
          <cell r="C464" t="str">
            <v>MEDVEDEVA</v>
          </cell>
          <cell r="D464" t="str">
            <v>Polina</v>
          </cell>
          <cell r="E464" t="str">
            <v>RUS</v>
          </cell>
          <cell r="F464">
            <v>1989</v>
          </cell>
          <cell r="G464">
            <v>43.59</v>
          </cell>
          <cell r="H464">
            <v>79.31</v>
          </cell>
        </row>
        <row r="465">
          <cell r="A465">
            <v>3195222</v>
          </cell>
          <cell r="B465" t="str">
            <v>L</v>
          </cell>
          <cell r="C465" t="str">
            <v>DEMANGEAT</v>
          </cell>
          <cell r="D465" t="str">
            <v>Rachel</v>
          </cell>
          <cell r="E465" t="str">
            <v>FRA</v>
          </cell>
          <cell r="F465">
            <v>1994</v>
          </cell>
          <cell r="G465">
            <v>212.19</v>
          </cell>
          <cell r="H465">
            <v>313.04000000000002</v>
          </cell>
        </row>
        <row r="466">
          <cell r="A466">
            <v>3675052</v>
          </cell>
          <cell r="B466" t="str">
            <v>L</v>
          </cell>
          <cell r="C466" t="str">
            <v>DEMENKOVA</v>
          </cell>
          <cell r="D466" t="str">
            <v>Anastassiya</v>
          </cell>
          <cell r="E466" t="str">
            <v>KAZ</v>
          </cell>
          <cell r="F466">
            <v>1996</v>
          </cell>
          <cell r="G466">
            <v>204.94</v>
          </cell>
          <cell r="H466">
            <v>385.22</v>
          </cell>
        </row>
        <row r="467">
          <cell r="A467">
            <v>3295361</v>
          </cell>
          <cell r="B467" t="str">
            <v>L</v>
          </cell>
          <cell r="C467" t="str">
            <v>DEMEZ</v>
          </cell>
          <cell r="D467" t="str">
            <v>Lea</v>
          </cell>
          <cell r="E467" t="str">
            <v>ITA</v>
          </cell>
          <cell r="F467">
            <v>1997</v>
          </cell>
          <cell r="G467">
            <v>999.99</v>
          </cell>
          <cell r="H467">
            <v>999.99</v>
          </cell>
        </row>
        <row r="468">
          <cell r="A468">
            <v>3105240</v>
          </cell>
          <cell r="B468" t="str">
            <v>L</v>
          </cell>
          <cell r="C468" t="str">
            <v>DENIS</v>
          </cell>
          <cell r="D468" t="str">
            <v>Katherine</v>
          </cell>
          <cell r="E468" t="str">
            <v>CAN</v>
          </cell>
          <cell r="F468">
            <v>1996</v>
          </cell>
          <cell r="G468">
            <v>999.99</v>
          </cell>
          <cell r="H468">
            <v>999.99</v>
          </cell>
        </row>
        <row r="469">
          <cell r="A469">
            <v>3295348</v>
          </cell>
          <cell r="B469" t="str">
            <v>L</v>
          </cell>
          <cell r="C469" t="str">
            <v>DETASSIS</v>
          </cell>
          <cell r="D469" t="str">
            <v>Elena</v>
          </cell>
          <cell r="E469" t="str">
            <v>ITA</v>
          </cell>
          <cell r="F469">
            <v>1998</v>
          </cell>
          <cell r="G469">
            <v>999.99</v>
          </cell>
          <cell r="H469">
            <v>999.99</v>
          </cell>
        </row>
        <row r="470">
          <cell r="A470">
            <v>3195138</v>
          </cell>
          <cell r="B470" t="str">
            <v>L</v>
          </cell>
          <cell r="C470" t="str">
            <v>DEVAUX</v>
          </cell>
          <cell r="D470" t="str">
            <v>Julia</v>
          </cell>
          <cell r="E470" t="str">
            <v>FRA</v>
          </cell>
          <cell r="F470">
            <v>1993</v>
          </cell>
          <cell r="G470">
            <v>145.03</v>
          </cell>
          <cell r="H470">
            <v>204.52</v>
          </cell>
        </row>
        <row r="471">
          <cell r="A471">
            <v>3045067</v>
          </cell>
          <cell r="B471" t="str">
            <v>L</v>
          </cell>
          <cell r="C471" t="str">
            <v>DEWEZ</v>
          </cell>
          <cell r="D471" t="str">
            <v>Xanthea</v>
          </cell>
          <cell r="E471" t="str">
            <v>AUS</v>
          </cell>
          <cell r="F471">
            <v>1995</v>
          </cell>
          <cell r="G471">
            <v>182.96</v>
          </cell>
          <cell r="H471">
            <v>288.14</v>
          </cell>
        </row>
        <row r="472">
          <cell r="A472">
            <v>3295260</v>
          </cell>
          <cell r="B472" t="str">
            <v>L</v>
          </cell>
          <cell r="C472" t="str">
            <v>DI GALLO</v>
          </cell>
          <cell r="D472" t="str">
            <v>Martina</v>
          </cell>
          <cell r="E472" t="str">
            <v>ITA</v>
          </cell>
          <cell r="F472">
            <v>1994</v>
          </cell>
          <cell r="G472">
            <v>312.97000000000003</v>
          </cell>
          <cell r="H472">
            <v>516.95000000000005</v>
          </cell>
        </row>
        <row r="473">
          <cell r="A473">
            <v>3515220</v>
          </cell>
          <cell r="B473" t="str">
            <v>L</v>
          </cell>
          <cell r="C473" t="str">
            <v>DI LALLO</v>
          </cell>
          <cell r="D473" t="str">
            <v>Sabine</v>
          </cell>
          <cell r="E473" t="str">
            <v>SUI</v>
          </cell>
          <cell r="F473">
            <v>1994</v>
          </cell>
          <cell r="G473">
            <v>226.78</v>
          </cell>
          <cell r="H473">
            <v>370.6</v>
          </cell>
        </row>
        <row r="474">
          <cell r="A474">
            <v>3295155</v>
          </cell>
          <cell r="B474" t="str">
            <v>L</v>
          </cell>
          <cell r="C474" t="str">
            <v>DI SOPRA</v>
          </cell>
          <cell r="D474" t="str">
            <v>Francesca</v>
          </cell>
          <cell r="E474" t="str">
            <v>ITA</v>
          </cell>
          <cell r="F474">
            <v>1990</v>
          </cell>
          <cell r="G474">
            <v>78.569999999999993</v>
          </cell>
          <cell r="H474">
            <v>199.3</v>
          </cell>
        </row>
        <row r="475">
          <cell r="A475">
            <v>3055130</v>
          </cell>
          <cell r="B475" t="str">
            <v>L</v>
          </cell>
          <cell r="C475" t="str">
            <v>DICHTL</v>
          </cell>
          <cell r="D475" t="str">
            <v>Sabrina</v>
          </cell>
          <cell r="E475" t="str">
            <v>AUT</v>
          </cell>
          <cell r="F475">
            <v>1998</v>
          </cell>
          <cell r="G475">
            <v>249.13</v>
          </cell>
          <cell r="H475">
            <v>999.99</v>
          </cell>
        </row>
        <row r="476">
          <cell r="A476">
            <v>3535410</v>
          </cell>
          <cell r="B476" t="str">
            <v>L</v>
          </cell>
          <cell r="C476" t="str">
            <v>DIGGINS</v>
          </cell>
          <cell r="D476" t="str">
            <v>Jessica</v>
          </cell>
          <cell r="E476" t="str">
            <v>USA</v>
          </cell>
          <cell r="F476">
            <v>1991</v>
          </cell>
          <cell r="G476">
            <v>26.13</v>
          </cell>
          <cell r="H476">
            <v>19.97</v>
          </cell>
        </row>
        <row r="477">
          <cell r="A477">
            <v>3425860</v>
          </cell>
          <cell r="B477" t="str">
            <v>L</v>
          </cell>
          <cell r="C477" t="str">
            <v>DJUKASTEIN</v>
          </cell>
          <cell r="D477" t="str">
            <v>Hege</v>
          </cell>
          <cell r="E477" t="str">
            <v>NOR</v>
          </cell>
          <cell r="F477">
            <v>1994</v>
          </cell>
          <cell r="G477">
            <v>291.17</v>
          </cell>
          <cell r="H477">
            <v>316.20999999999998</v>
          </cell>
        </row>
        <row r="478">
          <cell r="A478">
            <v>3715018</v>
          </cell>
          <cell r="B478" t="str">
            <v>L</v>
          </cell>
          <cell r="C478" t="str">
            <v>DJUKIC</v>
          </cell>
          <cell r="D478" t="str">
            <v>Teodora</v>
          </cell>
          <cell r="E478" t="str">
            <v>BIH</v>
          </cell>
          <cell r="F478">
            <v>1998</v>
          </cell>
          <cell r="G478">
            <v>444.58</v>
          </cell>
          <cell r="H478">
            <v>999.99</v>
          </cell>
        </row>
        <row r="479">
          <cell r="A479">
            <v>3426417</v>
          </cell>
          <cell r="B479" t="str">
            <v>L</v>
          </cell>
          <cell r="C479" t="str">
            <v>DOERMAENEN</v>
          </cell>
          <cell r="D479" t="str">
            <v>Birgitte</v>
          </cell>
          <cell r="E479" t="str">
            <v>NOR</v>
          </cell>
          <cell r="F479">
            <v>1997</v>
          </cell>
          <cell r="G479">
            <v>294.54000000000002</v>
          </cell>
          <cell r="H479">
            <v>526.05999999999995</v>
          </cell>
        </row>
        <row r="480">
          <cell r="A480">
            <v>3205624</v>
          </cell>
          <cell r="B480" t="str">
            <v>L</v>
          </cell>
          <cell r="C480" t="str">
            <v>DOLD</v>
          </cell>
          <cell r="D480" t="str">
            <v>Alina</v>
          </cell>
          <cell r="E480" t="str">
            <v>GER</v>
          </cell>
          <cell r="F480">
            <v>1999</v>
          </cell>
          <cell r="G480">
            <v>999.99</v>
          </cell>
          <cell r="H480">
            <v>999.99</v>
          </cell>
        </row>
        <row r="481">
          <cell r="A481">
            <v>3515009</v>
          </cell>
          <cell r="B481" t="str">
            <v>L</v>
          </cell>
          <cell r="C481" t="str">
            <v>DONZALLAZ</v>
          </cell>
          <cell r="D481" t="str">
            <v>Nicole</v>
          </cell>
          <cell r="E481" t="str">
            <v>SUI</v>
          </cell>
          <cell r="F481">
            <v>1981</v>
          </cell>
          <cell r="G481">
            <v>215.98</v>
          </cell>
          <cell r="H481">
            <v>999.99</v>
          </cell>
        </row>
        <row r="482">
          <cell r="A482">
            <v>3195175</v>
          </cell>
          <cell r="B482" t="str">
            <v>L</v>
          </cell>
          <cell r="C482" t="str">
            <v>DORIN HABERT</v>
          </cell>
          <cell r="D482" t="str">
            <v>Marie</v>
          </cell>
          <cell r="E482" t="str">
            <v>FRA</v>
          </cell>
          <cell r="F482">
            <v>1986</v>
          </cell>
          <cell r="G482">
            <v>77.23</v>
          </cell>
          <cell r="H482">
            <v>999.99</v>
          </cell>
        </row>
        <row r="483">
          <cell r="A483">
            <v>3485491</v>
          </cell>
          <cell r="B483" t="str">
            <v>L</v>
          </cell>
          <cell r="C483" t="str">
            <v>TANYGINA</v>
          </cell>
          <cell r="D483" t="str">
            <v>Alevtina</v>
          </cell>
          <cell r="E483" t="str">
            <v>RUS</v>
          </cell>
          <cell r="F483">
            <v>1989</v>
          </cell>
          <cell r="G483">
            <v>43.93</v>
          </cell>
          <cell r="H483">
            <v>120.54</v>
          </cell>
        </row>
        <row r="484">
          <cell r="A484">
            <v>3481445</v>
          </cell>
          <cell r="B484" t="str">
            <v>M</v>
          </cell>
          <cell r="C484" t="str">
            <v>FAYZULLOV</v>
          </cell>
          <cell r="D484" t="str">
            <v>Ildar</v>
          </cell>
          <cell r="E484" t="str">
            <v>RUS</v>
          </cell>
          <cell r="F484">
            <v>1991</v>
          </cell>
          <cell r="G484">
            <v>82.58</v>
          </cell>
          <cell r="H484">
            <v>108.73</v>
          </cell>
        </row>
        <row r="485">
          <cell r="A485">
            <v>3435160</v>
          </cell>
          <cell r="B485" t="str">
            <v>L</v>
          </cell>
          <cell r="C485" t="str">
            <v>DORULA</v>
          </cell>
          <cell r="D485" t="str">
            <v>Elzbieta</v>
          </cell>
          <cell r="E485" t="str">
            <v>POL</v>
          </cell>
          <cell r="F485">
            <v>1995</v>
          </cell>
          <cell r="G485">
            <v>254.11</v>
          </cell>
          <cell r="H485">
            <v>999.99</v>
          </cell>
        </row>
        <row r="486">
          <cell r="A486">
            <v>3480930</v>
          </cell>
          <cell r="B486" t="str">
            <v>M</v>
          </cell>
          <cell r="C486" t="str">
            <v>BAIBORODOV</v>
          </cell>
          <cell r="D486" t="str">
            <v>Evgeniy</v>
          </cell>
          <cell r="E486" t="str">
            <v>RUS</v>
          </cell>
          <cell r="F486">
            <v>1990</v>
          </cell>
          <cell r="G486">
            <v>63.63</v>
          </cell>
          <cell r="H486">
            <v>109.62</v>
          </cell>
        </row>
        <row r="487">
          <cell r="A487">
            <v>3205508</v>
          </cell>
          <cell r="B487" t="str">
            <v>L</v>
          </cell>
          <cell r="C487" t="str">
            <v>DOTZAUER</v>
          </cell>
          <cell r="D487" t="str">
            <v>Lisa</v>
          </cell>
          <cell r="E487" t="str">
            <v>GER</v>
          </cell>
          <cell r="F487">
            <v>1997</v>
          </cell>
          <cell r="G487">
            <v>173.37</v>
          </cell>
          <cell r="H487">
            <v>323.18</v>
          </cell>
        </row>
        <row r="488">
          <cell r="A488">
            <v>3426081</v>
          </cell>
          <cell r="B488" t="str">
            <v>L</v>
          </cell>
          <cell r="C488" t="str">
            <v>DRABLOES</v>
          </cell>
          <cell r="D488" t="str">
            <v>Elise Roeer</v>
          </cell>
          <cell r="E488" t="str">
            <v>NOR</v>
          </cell>
          <cell r="F488">
            <v>1995</v>
          </cell>
          <cell r="G488">
            <v>125.66</v>
          </cell>
          <cell r="H488">
            <v>309.10000000000002</v>
          </cell>
        </row>
        <row r="489">
          <cell r="A489">
            <v>3486239</v>
          </cell>
          <cell r="B489" t="str">
            <v>L</v>
          </cell>
          <cell r="C489" t="str">
            <v>BELORUKOVA</v>
          </cell>
          <cell r="D489" t="str">
            <v>Yulia</v>
          </cell>
          <cell r="E489" t="str">
            <v>RUS</v>
          </cell>
          <cell r="F489">
            <v>1995</v>
          </cell>
          <cell r="G489">
            <v>45.52</v>
          </cell>
          <cell r="H489">
            <v>48.88</v>
          </cell>
        </row>
        <row r="490">
          <cell r="A490">
            <v>3665102</v>
          </cell>
          <cell r="B490" t="str">
            <v>L</v>
          </cell>
          <cell r="C490" t="str">
            <v>DUBITSKAYA</v>
          </cell>
          <cell r="D490" t="str">
            <v>Ulyana</v>
          </cell>
          <cell r="E490" t="str">
            <v>BLR</v>
          </cell>
          <cell r="F490">
            <v>1997</v>
          </cell>
          <cell r="G490">
            <v>999.99</v>
          </cell>
          <cell r="H490">
            <v>999.99</v>
          </cell>
        </row>
        <row r="491">
          <cell r="A491">
            <v>3485203</v>
          </cell>
          <cell r="B491" t="str">
            <v>L</v>
          </cell>
          <cell r="C491" t="str">
            <v>SHAIDUROVA</v>
          </cell>
          <cell r="D491" t="str">
            <v>Larisa</v>
          </cell>
          <cell r="E491" t="str">
            <v>RUS</v>
          </cell>
          <cell r="F491">
            <v>1987</v>
          </cell>
          <cell r="G491">
            <v>45.54</v>
          </cell>
          <cell r="H491">
            <v>149.44</v>
          </cell>
        </row>
        <row r="492">
          <cell r="A492">
            <v>3195253</v>
          </cell>
          <cell r="B492" t="str">
            <v>L</v>
          </cell>
          <cell r="C492" t="str">
            <v>DUCORDEAU</v>
          </cell>
          <cell r="D492" t="str">
            <v>Juliette</v>
          </cell>
          <cell r="E492" t="str">
            <v>FRA</v>
          </cell>
          <cell r="F492">
            <v>1998</v>
          </cell>
          <cell r="G492">
            <v>227.99</v>
          </cell>
          <cell r="H492">
            <v>999.99</v>
          </cell>
        </row>
        <row r="493">
          <cell r="A493">
            <v>3105105</v>
          </cell>
          <cell r="B493" t="str">
            <v>L</v>
          </cell>
          <cell r="C493" t="str">
            <v>DUPONT</v>
          </cell>
          <cell r="D493" t="str">
            <v>Andrea</v>
          </cell>
          <cell r="E493" t="str">
            <v>CAN</v>
          </cell>
          <cell r="F493">
            <v>1980</v>
          </cell>
          <cell r="G493">
            <v>135.21</v>
          </cell>
          <cell r="H493">
            <v>85.03</v>
          </cell>
        </row>
        <row r="494">
          <cell r="A494">
            <v>3485890</v>
          </cell>
          <cell r="B494" t="str">
            <v>L</v>
          </cell>
          <cell r="C494" t="str">
            <v>SEDOVA</v>
          </cell>
          <cell r="D494" t="str">
            <v>Anastasia</v>
          </cell>
          <cell r="E494" t="str">
            <v>RUS</v>
          </cell>
          <cell r="F494">
            <v>1995</v>
          </cell>
          <cell r="G494">
            <v>45.61</v>
          </cell>
          <cell r="H494">
            <v>169.93</v>
          </cell>
        </row>
        <row r="495">
          <cell r="A495">
            <v>3195170</v>
          </cell>
          <cell r="B495" t="str">
            <v>L</v>
          </cell>
          <cell r="C495" t="str">
            <v>DUSSER</v>
          </cell>
          <cell r="D495" t="str">
            <v>Marine</v>
          </cell>
          <cell r="E495" t="str">
            <v>FRA</v>
          </cell>
          <cell r="F495">
            <v>1988</v>
          </cell>
          <cell r="G495">
            <v>82.84</v>
          </cell>
          <cell r="H495">
            <v>272.39</v>
          </cell>
        </row>
        <row r="496">
          <cell r="A496">
            <v>3426238</v>
          </cell>
          <cell r="B496" t="str">
            <v>L</v>
          </cell>
          <cell r="C496" t="str">
            <v>DYBDAHL</v>
          </cell>
          <cell r="D496" t="str">
            <v>Silje Ohma</v>
          </cell>
          <cell r="E496" t="str">
            <v>NOR</v>
          </cell>
          <cell r="F496">
            <v>1996</v>
          </cell>
          <cell r="G496">
            <v>999.99</v>
          </cell>
          <cell r="H496">
            <v>999.99</v>
          </cell>
        </row>
        <row r="497">
          <cell r="A497">
            <v>3426278</v>
          </cell>
          <cell r="B497" t="str">
            <v>L</v>
          </cell>
          <cell r="C497" t="str">
            <v>DYRHOVD</v>
          </cell>
          <cell r="D497" t="str">
            <v>Margrete Roessum</v>
          </cell>
          <cell r="E497" t="str">
            <v>NOR</v>
          </cell>
          <cell r="F497">
            <v>1993</v>
          </cell>
          <cell r="G497">
            <v>314.52999999999997</v>
          </cell>
          <cell r="H497">
            <v>420.36</v>
          </cell>
        </row>
        <row r="498">
          <cell r="A498">
            <v>3505828</v>
          </cell>
          <cell r="B498" t="str">
            <v>L</v>
          </cell>
          <cell r="C498" t="str">
            <v>DYVIK</v>
          </cell>
          <cell r="D498" t="str">
            <v>Anna</v>
          </cell>
          <cell r="E498" t="str">
            <v>SWE</v>
          </cell>
          <cell r="F498">
            <v>1994</v>
          </cell>
          <cell r="G498">
            <v>63.45</v>
          </cell>
          <cell r="H498">
            <v>83.17</v>
          </cell>
        </row>
        <row r="499">
          <cell r="A499">
            <v>3125044</v>
          </cell>
          <cell r="B499" t="str">
            <v>L</v>
          </cell>
          <cell r="C499" t="str">
            <v>E</v>
          </cell>
          <cell r="D499" t="str">
            <v>Yingcui</v>
          </cell>
          <cell r="E499" t="str">
            <v>CHN</v>
          </cell>
          <cell r="F499">
            <v>1990</v>
          </cell>
          <cell r="G499">
            <v>999.99</v>
          </cell>
          <cell r="H499">
            <v>999.99</v>
          </cell>
        </row>
        <row r="500">
          <cell r="A500">
            <v>3675044</v>
          </cell>
          <cell r="B500" t="str">
            <v>L</v>
          </cell>
          <cell r="C500" t="str">
            <v>EBEL</v>
          </cell>
          <cell r="D500" t="str">
            <v>Tamara</v>
          </cell>
          <cell r="E500" t="str">
            <v>KAZ</v>
          </cell>
          <cell r="F500">
            <v>1994</v>
          </cell>
          <cell r="G500">
            <v>147.94999999999999</v>
          </cell>
          <cell r="H500">
            <v>271.97000000000003</v>
          </cell>
        </row>
        <row r="501">
          <cell r="A501">
            <v>3675043</v>
          </cell>
          <cell r="B501" t="str">
            <v>L</v>
          </cell>
          <cell r="C501" t="str">
            <v>EBEL</v>
          </cell>
          <cell r="D501" t="str">
            <v>Valentina</v>
          </cell>
          <cell r="E501" t="str">
            <v>KAZ</v>
          </cell>
          <cell r="F501">
            <v>1994</v>
          </cell>
          <cell r="G501">
            <v>163.34</v>
          </cell>
          <cell r="H501">
            <v>255.61</v>
          </cell>
        </row>
        <row r="502">
          <cell r="A502">
            <v>3535545</v>
          </cell>
          <cell r="B502" t="str">
            <v>L</v>
          </cell>
          <cell r="C502" t="str">
            <v>EDIC</v>
          </cell>
          <cell r="D502" t="str">
            <v>Megan</v>
          </cell>
          <cell r="E502" t="str">
            <v>USA</v>
          </cell>
          <cell r="F502">
            <v>1993</v>
          </cell>
          <cell r="G502">
            <v>276.37</v>
          </cell>
          <cell r="H502">
            <v>360.5</v>
          </cell>
        </row>
        <row r="503">
          <cell r="A503">
            <v>3055128</v>
          </cell>
          <cell r="B503" t="str">
            <v>L</v>
          </cell>
          <cell r="C503" t="str">
            <v>EDLINGER</v>
          </cell>
          <cell r="D503" t="str">
            <v>Carina</v>
          </cell>
          <cell r="E503" t="str">
            <v>AUT</v>
          </cell>
          <cell r="F503">
            <v>1998</v>
          </cell>
          <cell r="G503">
            <v>219.67</v>
          </cell>
          <cell r="H503">
            <v>999.99</v>
          </cell>
        </row>
        <row r="504">
          <cell r="A504">
            <v>3505814</v>
          </cell>
          <cell r="B504" t="str">
            <v>L</v>
          </cell>
          <cell r="C504" t="str">
            <v>EDMAN</v>
          </cell>
          <cell r="D504" t="str">
            <v>Elin</v>
          </cell>
          <cell r="E504" t="str">
            <v>SWE</v>
          </cell>
          <cell r="F504">
            <v>1994</v>
          </cell>
          <cell r="G504">
            <v>241.01</v>
          </cell>
          <cell r="H504">
            <v>406.2</v>
          </cell>
        </row>
        <row r="505">
          <cell r="A505">
            <v>3185658</v>
          </cell>
          <cell r="B505" t="str">
            <v>L</v>
          </cell>
          <cell r="C505" t="str">
            <v>EEROLA</v>
          </cell>
          <cell r="D505" t="str">
            <v>Oona</v>
          </cell>
          <cell r="E505" t="str">
            <v>FIN</v>
          </cell>
          <cell r="F505">
            <v>1997</v>
          </cell>
          <cell r="G505">
            <v>354.63</v>
          </cell>
          <cell r="H505">
            <v>362.34</v>
          </cell>
        </row>
        <row r="506">
          <cell r="A506">
            <v>3205375</v>
          </cell>
          <cell r="B506" t="str">
            <v>L</v>
          </cell>
          <cell r="C506" t="str">
            <v>EGERER</v>
          </cell>
          <cell r="D506" t="str">
            <v>Sophie</v>
          </cell>
          <cell r="E506" t="str">
            <v>GER</v>
          </cell>
          <cell r="F506">
            <v>1994</v>
          </cell>
          <cell r="G506">
            <v>999.99</v>
          </cell>
          <cell r="H506">
            <v>999.99</v>
          </cell>
        </row>
        <row r="507">
          <cell r="A507">
            <v>3555024</v>
          </cell>
          <cell r="B507" t="str">
            <v>L</v>
          </cell>
          <cell r="C507" t="str">
            <v>EGLITE</v>
          </cell>
          <cell r="D507" t="str">
            <v>Zane</v>
          </cell>
          <cell r="E507" t="str">
            <v>LAT</v>
          </cell>
          <cell r="F507">
            <v>1994</v>
          </cell>
          <cell r="G507">
            <v>999.99</v>
          </cell>
          <cell r="H507">
            <v>999.99</v>
          </cell>
        </row>
        <row r="508">
          <cell r="A508">
            <v>3185320</v>
          </cell>
          <cell r="B508" t="str">
            <v>L</v>
          </cell>
          <cell r="C508" t="str">
            <v>EHRNROOTH</v>
          </cell>
          <cell r="D508" t="str">
            <v>Sirkka</v>
          </cell>
          <cell r="E508" t="str">
            <v>FIN</v>
          </cell>
          <cell r="F508">
            <v>1956</v>
          </cell>
          <cell r="G508">
            <v>178.52</v>
          </cell>
          <cell r="H508">
            <v>999.99</v>
          </cell>
        </row>
        <row r="509">
          <cell r="A509">
            <v>3426100</v>
          </cell>
          <cell r="B509" t="str">
            <v>L</v>
          </cell>
          <cell r="C509" t="str">
            <v>EIAN</v>
          </cell>
          <cell r="D509" t="str">
            <v>Ingeborg</v>
          </cell>
          <cell r="E509" t="str">
            <v>NOR</v>
          </cell>
          <cell r="F509">
            <v>1995</v>
          </cell>
          <cell r="G509">
            <v>999.99</v>
          </cell>
          <cell r="H509">
            <v>999.99</v>
          </cell>
        </row>
        <row r="510">
          <cell r="A510">
            <v>3205298</v>
          </cell>
          <cell r="B510" t="str">
            <v>L</v>
          </cell>
          <cell r="C510" t="str">
            <v>EICHHORN</v>
          </cell>
          <cell r="D510" t="str">
            <v>Theresa</v>
          </cell>
          <cell r="E510" t="str">
            <v>GER</v>
          </cell>
          <cell r="F510">
            <v>1992</v>
          </cell>
          <cell r="G510">
            <v>88</v>
          </cell>
          <cell r="H510">
            <v>273</v>
          </cell>
        </row>
        <row r="511">
          <cell r="A511">
            <v>3426295</v>
          </cell>
          <cell r="B511" t="str">
            <v>L</v>
          </cell>
          <cell r="C511" t="str">
            <v>EIDE</v>
          </cell>
          <cell r="D511" t="str">
            <v>Hilde</v>
          </cell>
          <cell r="E511" t="str">
            <v>NOR</v>
          </cell>
          <cell r="F511">
            <v>1996</v>
          </cell>
          <cell r="G511">
            <v>280.47000000000003</v>
          </cell>
          <cell r="H511">
            <v>999.99</v>
          </cell>
        </row>
        <row r="512">
          <cell r="A512">
            <v>3425396</v>
          </cell>
          <cell r="B512" t="str">
            <v>L</v>
          </cell>
          <cell r="C512" t="str">
            <v>EIDE</v>
          </cell>
          <cell r="D512" t="str">
            <v>Ida</v>
          </cell>
          <cell r="E512" t="str">
            <v>NOR</v>
          </cell>
          <cell r="F512">
            <v>1988</v>
          </cell>
          <cell r="G512">
            <v>281.39</v>
          </cell>
          <cell r="H512">
            <v>174.75</v>
          </cell>
        </row>
        <row r="513">
          <cell r="A513">
            <v>3426393</v>
          </cell>
          <cell r="B513" t="str">
            <v>L</v>
          </cell>
          <cell r="C513" t="str">
            <v>EIDE</v>
          </cell>
          <cell r="D513" t="str">
            <v>Inga Haukland</v>
          </cell>
          <cell r="E513" t="str">
            <v>NOR</v>
          </cell>
          <cell r="F513">
            <v>1997</v>
          </cell>
          <cell r="G513">
            <v>279.05</v>
          </cell>
          <cell r="H513">
            <v>388.01</v>
          </cell>
        </row>
        <row r="514">
          <cell r="A514">
            <v>3426298</v>
          </cell>
          <cell r="B514" t="str">
            <v>L</v>
          </cell>
          <cell r="C514" t="str">
            <v>EIDE</v>
          </cell>
          <cell r="D514" t="str">
            <v>Ingeborg</v>
          </cell>
          <cell r="E514" t="str">
            <v>NOR</v>
          </cell>
          <cell r="F514">
            <v>1997</v>
          </cell>
          <cell r="G514">
            <v>164.75</v>
          </cell>
          <cell r="H514">
            <v>402.59</v>
          </cell>
        </row>
        <row r="515">
          <cell r="A515">
            <v>3426070</v>
          </cell>
          <cell r="B515" t="str">
            <v>L</v>
          </cell>
          <cell r="C515" t="str">
            <v>EIDE</v>
          </cell>
          <cell r="D515" t="str">
            <v>Julianne Haukland</v>
          </cell>
          <cell r="E515" t="str">
            <v>NOR</v>
          </cell>
          <cell r="F515">
            <v>1995</v>
          </cell>
          <cell r="G515">
            <v>999.99</v>
          </cell>
          <cell r="H515">
            <v>999.99</v>
          </cell>
        </row>
        <row r="516">
          <cell r="A516">
            <v>3425404</v>
          </cell>
          <cell r="B516" t="str">
            <v>L</v>
          </cell>
          <cell r="C516" t="str">
            <v>EIDE</v>
          </cell>
          <cell r="D516" t="str">
            <v>Mari</v>
          </cell>
          <cell r="E516" t="str">
            <v>NOR</v>
          </cell>
          <cell r="F516">
            <v>1989</v>
          </cell>
          <cell r="G516">
            <v>60.17</v>
          </cell>
          <cell r="H516">
            <v>58.33</v>
          </cell>
        </row>
        <row r="517">
          <cell r="A517">
            <v>3426036</v>
          </cell>
          <cell r="B517" t="str">
            <v>L</v>
          </cell>
          <cell r="C517" t="str">
            <v>EIDE</v>
          </cell>
          <cell r="D517" t="str">
            <v>Mari Sollid</v>
          </cell>
          <cell r="E517" t="str">
            <v>NOR</v>
          </cell>
          <cell r="F517">
            <v>1995</v>
          </cell>
          <cell r="G517">
            <v>999.99</v>
          </cell>
          <cell r="H517">
            <v>999.99</v>
          </cell>
        </row>
        <row r="518">
          <cell r="A518">
            <v>3426165</v>
          </cell>
          <cell r="B518" t="str">
            <v>L</v>
          </cell>
          <cell r="C518" t="str">
            <v>EIDISSEN</v>
          </cell>
          <cell r="D518" t="str">
            <v>Malin</v>
          </cell>
          <cell r="E518" t="str">
            <v>NOR</v>
          </cell>
          <cell r="F518">
            <v>1996</v>
          </cell>
          <cell r="G518">
            <v>999.99</v>
          </cell>
          <cell r="H518">
            <v>999.99</v>
          </cell>
        </row>
        <row r="519">
          <cell r="A519">
            <v>3555052</v>
          </cell>
          <cell r="B519" t="str">
            <v>L</v>
          </cell>
          <cell r="C519" t="str">
            <v>EIDUKA</v>
          </cell>
          <cell r="D519" t="str">
            <v>Patricija</v>
          </cell>
          <cell r="E519" t="str">
            <v>LAT</v>
          </cell>
          <cell r="F519">
            <v>2000</v>
          </cell>
          <cell r="G519">
            <v>999.99</v>
          </cell>
          <cell r="H519">
            <v>999.99</v>
          </cell>
        </row>
        <row r="520">
          <cell r="A520">
            <v>3425182</v>
          </cell>
          <cell r="B520" t="str">
            <v>L</v>
          </cell>
          <cell r="C520" t="str">
            <v>EIE</v>
          </cell>
          <cell r="D520" t="str">
            <v>Kari</v>
          </cell>
          <cell r="E520" t="str">
            <v>NOR</v>
          </cell>
          <cell r="F520">
            <v>1982</v>
          </cell>
          <cell r="G520">
            <v>87.73</v>
          </cell>
          <cell r="H520">
            <v>179.03</v>
          </cell>
        </row>
        <row r="521">
          <cell r="A521">
            <v>3565053</v>
          </cell>
          <cell r="B521" t="str">
            <v>L</v>
          </cell>
          <cell r="C521" t="str">
            <v>EINFALT</v>
          </cell>
          <cell r="D521" t="str">
            <v>Lea</v>
          </cell>
          <cell r="E521" t="str">
            <v>SLO</v>
          </cell>
          <cell r="F521">
            <v>1994</v>
          </cell>
          <cell r="G521">
            <v>68.650000000000006</v>
          </cell>
          <cell r="H521">
            <v>183.73</v>
          </cell>
        </row>
        <row r="522">
          <cell r="A522">
            <v>3426444</v>
          </cell>
          <cell r="B522" t="str">
            <v>L</v>
          </cell>
          <cell r="C522" t="str">
            <v>EINMO</v>
          </cell>
          <cell r="D522" t="str">
            <v>Alise</v>
          </cell>
          <cell r="E522" t="str">
            <v>NOR</v>
          </cell>
          <cell r="F522">
            <v>1998</v>
          </cell>
          <cell r="G522">
            <v>999.99</v>
          </cell>
          <cell r="H522">
            <v>999.99</v>
          </cell>
        </row>
        <row r="523">
          <cell r="A523">
            <v>3535638</v>
          </cell>
          <cell r="B523" t="str">
            <v>L</v>
          </cell>
          <cell r="C523" t="str">
            <v>EKBLAD</v>
          </cell>
          <cell r="D523" t="str">
            <v>Olivia</v>
          </cell>
          <cell r="E523" t="str">
            <v>USA</v>
          </cell>
          <cell r="F523">
            <v>1996</v>
          </cell>
          <cell r="G523">
            <v>999.99</v>
          </cell>
          <cell r="H523">
            <v>999.99</v>
          </cell>
        </row>
        <row r="524">
          <cell r="A524">
            <v>3480207</v>
          </cell>
          <cell r="B524" t="str">
            <v>M</v>
          </cell>
          <cell r="C524" t="str">
            <v>DVOSKIN</v>
          </cell>
          <cell r="D524" t="str">
            <v>Alexey</v>
          </cell>
          <cell r="E524" t="str">
            <v>RUS</v>
          </cell>
          <cell r="F524">
            <v>1983</v>
          </cell>
          <cell r="G524">
            <v>59.8</v>
          </cell>
          <cell r="H524">
            <v>109.93</v>
          </cell>
        </row>
        <row r="525">
          <cell r="A525">
            <v>3505728</v>
          </cell>
          <cell r="B525" t="str">
            <v>L</v>
          </cell>
          <cell r="C525" t="str">
            <v>ELEBRO</v>
          </cell>
          <cell r="D525" t="str">
            <v>Sofie</v>
          </cell>
          <cell r="E525" t="str">
            <v>SWE</v>
          </cell>
          <cell r="F525">
            <v>1993</v>
          </cell>
          <cell r="G525">
            <v>85.69</v>
          </cell>
          <cell r="H525">
            <v>136.91999999999999</v>
          </cell>
        </row>
        <row r="526">
          <cell r="A526">
            <v>3426289</v>
          </cell>
          <cell r="B526" t="str">
            <v>L</v>
          </cell>
          <cell r="C526" t="str">
            <v>ELISEUSSEN</v>
          </cell>
          <cell r="D526" t="str">
            <v>Agnethe</v>
          </cell>
          <cell r="E526" t="str">
            <v>NOR</v>
          </cell>
          <cell r="F526">
            <v>1996</v>
          </cell>
          <cell r="G526">
            <v>999.99</v>
          </cell>
          <cell r="H526">
            <v>999.99</v>
          </cell>
        </row>
        <row r="527">
          <cell r="A527">
            <v>3205604</v>
          </cell>
          <cell r="B527" t="str">
            <v>L</v>
          </cell>
          <cell r="C527" t="str">
            <v>ELLGASS</v>
          </cell>
          <cell r="D527" t="str">
            <v>Hanna</v>
          </cell>
          <cell r="E527" t="str">
            <v>GER</v>
          </cell>
          <cell r="F527">
            <v>1998</v>
          </cell>
          <cell r="G527">
            <v>252.21</v>
          </cell>
          <cell r="H527">
            <v>999.99</v>
          </cell>
        </row>
        <row r="528">
          <cell r="A528">
            <v>3426432</v>
          </cell>
          <cell r="B528" t="str">
            <v>L</v>
          </cell>
          <cell r="C528" t="str">
            <v>ELLINGSEN</v>
          </cell>
          <cell r="D528" t="str">
            <v>Hanne Marte</v>
          </cell>
          <cell r="E528" t="str">
            <v>NOR</v>
          </cell>
          <cell r="F528">
            <v>1997</v>
          </cell>
          <cell r="G528">
            <v>999.99</v>
          </cell>
          <cell r="H528">
            <v>999.99</v>
          </cell>
        </row>
        <row r="529">
          <cell r="A529">
            <v>3095088</v>
          </cell>
          <cell r="B529" t="str">
            <v>L</v>
          </cell>
          <cell r="C529" t="str">
            <v>EMILOVA</v>
          </cell>
          <cell r="D529" t="str">
            <v>Vanesa</v>
          </cell>
          <cell r="E529" t="str">
            <v>BUL</v>
          </cell>
          <cell r="F529">
            <v>2000</v>
          </cell>
          <cell r="G529">
            <v>403.21</v>
          </cell>
          <cell r="H529">
            <v>504.22</v>
          </cell>
        </row>
        <row r="530">
          <cell r="A530">
            <v>3426023</v>
          </cell>
          <cell r="B530" t="str">
            <v>L</v>
          </cell>
          <cell r="C530" t="str">
            <v>ENGEBRETSEN</v>
          </cell>
          <cell r="D530" t="str">
            <v>Bettina Eileen</v>
          </cell>
          <cell r="E530" t="str">
            <v>NOR</v>
          </cell>
          <cell r="F530">
            <v>1992</v>
          </cell>
          <cell r="G530">
            <v>999.99</v>
          </cell>
          <cell r="H530">
            <v>443.59</v>
          </cell>
        </row>
        <row r="531">
          <cell r="A531">
            <v>3425016</v>
          </cell>
          <cell r="B531" t="str">
            <v>L</v>
          </cell>
          <cell r="C531" t="str">
            <v>ENGEN</v>
          </cell>
          <cell r="D531" t="str">
            <v>Therese</v>
          </cell>
          <cell r="E531" t="str">
            <v>NOR</v>
          </cell>
          <cell r="F531">
            <v>1980</v>
          </cell>
          <cell r="G531">
            <v>999.99</v>
          </cell>
          <cell r="H531">
            <v>999.99</v>
          </cell>
        </row>
        <row r="532">
          <cell r="A532">
            <v>3426469</v>
          </cell>
          <cell r="B532" t="str">
            <v>L</v>
          </cell>
          <cell r="C532" t="str">
            <v>ENGESETH</v>
          </cell>
          <cell r="D532" t="str">
            <v>Ilja</v>
          </cell>
          <cell r="E532" t="str">
            <v>NOR</v>
          </cell>
          <cell r="F532">
            <v>1998</v>
          </cell>
          <cell r="G532">
            <v>999.99</v>
          </cell>
          <cell r="H532">
            <v>999.99</v>
          </cell>
        </row>
        <row r="533">
          <cell r="A533">
            <v>3425000</v>
          </cell>
          <cell r="B533" t="str">
            <v>L</v>
          </cell>
          <cell r="C533" t="str">
            <v>ENGESLAND</v>
          </cell>
          <cell r="D533" t="str">
            <v>Ingvild Gumpen</v>
          </cell>
          <cell r="E533" t="str">
            <v>NOR</v>
          </cell>
          <cell r="F533">
            <v>1982</v>
          </cell>
          <cell r="G533">
            <v>999.99</v>
          </cell>
          <cell r="H533">
            <v>999.99</v>
          </cell>
        </row>
        <row r="534">
          <cell r="A534">
            <v>3506035</v>
          </cell>
          <cell r="B534" t="str">
            <v>L</v>
          </cell>
          <cell r="C534" t="str">
            <v>ENGSTROEM</v>
          </cell>
          <cell r="D534" t="str">
            <v>Johanna</v>
          </cell>
          <cell r="E534" t="str">
            <v>SWE</v>
          </cell>
          <cell r="F534">
            <v>1997</v>
          </cell>
          <cell r="G534">
            <v>185.46</v>
          </cell>
          <cell r="H534">
            <v>309.88</v>
          </cell>
        </row>
        <row r="535">
          <cell r="A535">
            <v>3185640</v>
          </cell>
          <cell r="B535" t="str">
            <v>L</v>
          </cell>
          <cell r="C535" t="str">
            <v>ENLUND</v>
          </cell>
          <cell r="D535" t="str">
            <v>Alexandra</v>
          </cell>
          <cell r="E535" t="str">
            <v>FIN</v>
          </cell>
          <cell r="F535">
            <v>1997</v>
          </cell>
          <cell r="G535">
            <v>186.63</v>
          </cell>
          <cell r="H535">
            <v>524.74</v>
          </cell>
        </row>
        <row r="536">
          <cell r="A536">
            <v>3426160</v>
          </cell>
          <cell r="B536" t="str">
            <v>L</v>
          </cell>
          <cell r="C536" t="str">
            <v>ENSRUD</v>
          </cell>
          <cell r="D536" t="str">
            <v>Julie Synnoeve</v>
          </cell>
          <cell r="E536" t="str">
            <v>NOR</v>
          </cell>
          <cell r="F536">
            <v>1996</v>
          </cell>
          <cell r="G536">
            <v>173.48</v>
          </cell>
          <cell r="H536">
            <v>384.58</v>
          </cell>
        </row>
        <row r="537">
          <cell r="A537">
            <v>1217156</v>
          </cell>
          <cell r="B537" t="str">
            <v>L</v>
          </cell>
          <cell r="C537" t="str">
            <v>ERBENOVA</v>
          </cell>
          <cell r="D537" t="str">
            <v>Helena</v>
          </cell>
          <cell r="E537" t="str">
            <v>CZE</v>
          </cell>
          <cell r="F537">
            <v>1979</v>
          </cell>
          <cell r="G537">
            <v>999.99</v>
          </cell>
          <cell r="H537">
            <v>999.99</v>
          </cell>
        </row>
        <row r="538">
          <cell r="A538">
            <v>3426367</v>
          </cell>
          <cell r="B538" t="str">
            <v>L</v>
          </cell>
          <cell r="C538" t="str">
            <v>ERDAL</v>
          </cell>
          <cell r="D538" t="str">
            <v>Karoline</v>
          </cell>
          <cell r="E538" t="str">
            <v>NOR</v>
          </cell>
          <cell r="F538">
            <v>1997</v>
          </cell>
          <cell r="G538">
            <v>218.08</v>
          </cell>
          <cell r="H538">
            <v>999.99</v>
          </cell>
        </row>
        <row r="539">
          <cell r="A539">
            <v>3426035</v>
          </cell>
          <cell r="B539" t="str">
            <v>L</v>
          </cell>
          <cell r="C539" t="str">
            <v>ERFJORD</v>
          </cell>
          <cell r="D539" t="str">
            <v>Marte</v>
          </cell>
          <cell r="E539" t="str">
            <v>NOR</v>
          </cell>
          <cell r="F539">
            <v>1995</v>
          </cell>
          <cell r="G539">
            <v>233.38</v>
          </cell>
          <cell r="H539">
            <v>430.34</v>
          </cell>
        </row>
        <row r="540">
          <cell r="A540">
            <v>3425880</v>
          </cell>
          <cell r="B540" t="str">
            <v>L</v>
          </cell>
          <cell r="C540" t="str">
            <v>ERIKSEN</v>
          </cell>
          <cell r="D540" t="str">
            <v>Kristin Faye</v>
          </cell>
          <cell r="E540" t="str">
            <v>NOR</v>
          </cell>
          <cell r="F540">
            <v>1994</v>
          </cell>
          <cell r="G540">
            <v>225.79</v>
          </cell>
          <cell r="H540">
            <v>444.93</v>
          </cell>
        </row>
        <row r="541">
          <cell r="A541">
            <v>3425959</v>
          </cell>
          <cell r="B541" t="str">
            <v>L</v>
          </cell>
          <cell r="C541" t="str">
            <v>ERIKSEN</v>
          </cell>
          <cell r="D541" t="str">
            <v>Linn</v>
          </cell>
          <cell r="E541" t="str">
            <v>NOR</v>
          </cell>
          <cell r="F541">
            <v>1994</v>
          </cell>
          <cell r="G541">
            <v>102.1</v>
          </cell>
          <cell r="H541">
            <v>252.71</v>
          </cell>
        </row>
        <row r="542">
          <cell r="A542">
            <v>3506088</v>
          </cell>
          <cell r="B542" t="str">
            <v>L</v>
          </cell>
          <cell r="C542" t="str">
            <v>ERIKSEN</v>
          </cell>
          <cell r="D542" t="str">
            <v>Mikaela</v>
          </cell>
          <cell r="E542" t="str">
            <v>SWE</v>
          </cell>
          <cell r="F542">
            <v>1997</v>
          </cell>
          <cell r="G542">
            <v>999.99</v>
          </cell>
          <cell r="H542">
            <v>999.99</v>
          </cell>
        </row>
        <row r="543">
          <cell r="A543">
            <v>3426139</v>
          </cell>
          <cell r="B543" t="str">
            <v>L</v>
          </cell>
          <cell r="C543" t="str">
            <v>ERIKSEN</v>
          </cell>
          <cell r="D543" t="str">
            <v>Torun Risdal</v>
          </cell>
          <cell r="E543" t="str">
            <v>NOR</v>
          </cell>
          <cell r="F543">
            <v>1995</v>
          </cell>
          <cell r="G543">
            <v>999.99</v>
          </cell>
          <cell r="H543">
            <v>999.99</v>
          </cell>
        </row>
        <row r="544">
          <cell r="A544">
            <v>3505481</v>
          </cell>
          <cell r="B544" t="str">
            <v>L</v>
          </cell>
          <cell r="C544" t="str">
            <v>ERIKSON</v>
          </cell>
          <cell r="D544" t="str">
            <v>Hanna</v>
          </cell>
          <cell r="E544" t="str">
            <v>SWE</v>
          </cell>
          <cell r="F544">
            <v>1990</v>
          </cell>
          <cell r="G544">
            <v>49.11</v>
          </cell>
          <cell r="H544">
            <v>43.08</v>
          </cell>
        </row>
        <row r="545">
          <cell r="A545">
            <v>3505730</v>
          </cell>
          <cell r="B545" t="str">
            <v>L</v>
          </cell>
          <cell r="C545" t="str">
            <v>ERIKSSON</v>
          </cell>
          <cell r="D545" t="str">
            <v>Elsa</v>
          </cell>
          <cell r="E545" t="str">
            <v>SWE</v>
          </cell>
          <cell r="F545">
            <v>1993</v>
          </cell>
          <cell r="G545">
            <v>999.99</v>
          </cell>
          <cell r="H545">
            <v>999.99</v>
          </cell>
        </row>
        <row r="546">
          <cell r="A546">
            <v>3505186</v>
          </cell>
          <cell r="B546" t="str">
            <v>L</v>
          </cell>
          <cell r="C546" t="str">
            <v>ERIKSSON</v>
          </cell>
          <cell r="D546" t="str">
            <v>Emma</v>
          </cell>
          <cell r="E546" t="str">
            <v>SWE</v>
          </cell>
          <cell r="F546">
            <v>1986</v>
          </cell>
          <cell r="G546">
            <v>105.04</v>
          </cell>
          <cell r="H546">
            <v>141.27000000000001</v>
          </cell>
        </row>
        <row r="547">
          <cell r="A547">
            <v>3505872</v>
          </cell>
          <cell r="B547" t="str">
            <v>L</v>
          </cell>
          <cell r="C547" t="str">
            <v>ERIKSSON</v>
          </cell>
          <cell r="D547" t="str">
            <v>Hanna</v>
          </cell>
          <cell r="E547" t="str">
            <v>SWE</v>
          </cell>
          <cell r="F547">
            <v>1995</v>
          </cell>
          <cell r="G547">
            <v>127.82</v>
          </cell>
          <cell r="H547">
            <v>195.84</v>
          </cell>
        </row>
        <row r="548">
          <cell r="A548">
            <v>3505922</v>
          </cell>
          <cell r="B548" t="str">
            <v>L</v>
          </cell>
          <cell r="C548" t="str">
            <v>ERIKSSON</v>
          </cell>
          <cell r="D548" t="str">
            <v>Julia</v>
          </cell>
          <cell r="E548" t="str">
            <v>SWE</v>
          </cell>
          <cell r="F548">
            <v>1996</v>
          </cell>
          <cell r="G548">
            <v>999.99</v>
          </cell>
          <cell r="H548">
            <v>999.99</v>
          </cell>
        </row>
        <row r="549">
          <cell r="A549">
            <v>3505551</v>
          </cell>
          <cell r="B549" t="str">
            <v>L</v>
          </cell>
          <cell r="C549" t="str">
            <v>ERIKSSON</v>
          </cell>
          <cell r="D549" t="str">
            <v>Malin</v>
          </cell>
          <cell r="E549" t="str">
            <v>SWE</v>
          </cell>
          <cell r="F549">
            <v>1990</v>
          </cell>
          <cell r="G549">
            <v>264</v>
          </cell>
          <cell r="H549">
            <v>392.92</v>
          </cell>
        </row>
        <row r="550">
          <cell r="A550">
            <v>3505630</v>
          </cell>
          <cell r="B550" t="str">
            <v>L</v>
          </cell>
          <cell r="C550" t="str">
            <v>ERIKSSON</v>
          </cell>
          <cell r="D550" t="str">
            <v>Malin</v>
          </cell>
          <cell r="E550" t="str">
            <v>SWE</v>
          </cell>
          <cell r="F550">
            <v>1991</v>
          </cell>
          <cell r="G550">
            <v>514.76</v>
          </cell>
          <cell r="H550">
            <v>999.99</v>
          </cell>
        </row>
        <row r="551">
          <cell r="A551">
            <v>3505231</v>
          </cell>
          <cell r="B551" t="str">
            <v>L</v>
          </cell>
          <cell r="C551" t="str">
            <v>ERIKSSON</v>
          </cell>
          <cell r="D551" t="str">
            <v>Mia</v>
          </cell>
          <cell r="E551" t="str">
            <v>SWE</v>
          </cell>
          <cell r="F551">
            <v>1987</v>
          </cell>
          <cell r="G551">
            <v>75.55</v>
          </cell>
          <cell r="H551">
            <v>98.67</v>
          </cell>
        </row>
        <row r="552">
          <cell r="A552">
            <v>3485314</v>
          </cell>
          <cell r="B552" t="str">
            <v>L</v>
          </cell>
          <cell r="C552" t="str">
            <v>ERMOSHINA</v>
          </cell>
          <cell r="D552" t="str">
            <v>Polina</v>
          </cell>
          <cell r="E552" t="str">
            <v>RUS</v>
          </cell>
          <cell r="F552">
            <v>1988</v>
          </cell>
          <cell r="G552">
            <v>47.15</v>
          </cell>
          <cell r="H552">
            <v>89.02</v>
          </cell>
        </row>
        <row r="553">
          <cell r="A553">
            <v>3515234</v>
          </cell>
          <cell r="B553" t="str">
            <v>L</v>
          </cell>
          <cell r="C553" t="str">
            <v>ERNE</v>
          </cell>
          <cell r="D553" t="str">
            <v>Sophie</v>
          </cell>
          <cell r="E553" t="str">
            <v>SUI</v>
          </cell>
          <cell r="F553">
            <v>1995</v>
          </cell>
          <cell r="G553">
            <v>348.06</v>
          </cell>
          <cell r="H553">
            <v>568.35</v>
          </cell>
        </row>
        <row r="554">
          <cell r="A554">
            <v>3185642</v>
          </cell>
          <cell r="B554" t="str">
            <v>L</v>
          </cell>
          <cell r="C554" t="str">
            <v>ERVASTI</v>
          </cell>
          <cell r="D554" t="str">
            <v>Sofia</v>
          </cell>
          <cell r="E554" t="str">
            <v>FIN</v>
          </cell>
          <cell r="F554">
            <v>1995</v>
          </cell>
          <cell r="G554">
            <v>344.17</v>
          </cell>
          <cell r="H554">
            <v>999.99</v>
          </cell>
        </row>
        <row r="555">
          <cell r="A555">
            <v>3426454</v>
          </cell>
          <cell r="B555" t="str">
            <v>L</v>
          </cell>
          <cell r="C555" t="str">
            <v>ESPEDAL</v>
          </cell>
          <cell r="D555" t="str">
            <v>Audhild</v>
          </cell>
          <cell r="E555" t="str">
            <v>NOR</v>
          </cell>
          <cell r="F555">
            <v>1998</v>
          </cell>
          <cell r="G555">
            <v>999.99</v>
          </cell>
          <cell r="H555">
            <v>999.99</v>
          </cell>
        </row>
        <row r="556">
          <cell r="A556">
            <v>3425953</v>
          </cell>
          <cell r="B556" t="str">
            <v>L</v>
          </cell>
          <cell r="C556" t="str">
            <v>ESPNES</v>
          </cell>
          <cell r="D556" t="str">
            <v>Hilde</v>
          </cell>
          <cell r="E556" t="str">
            <v>NOR</v>
          </cell>
          <cell r="F556">
            <v>1994</v>
          </cell>
          <cell r="G556">
            <v>137.88999999999999</v>
          </cell>
          <cell r="H556">
            <v>402.43</v>
          </cell>
        </row>
        <row r="557">
          <cell r="A557">
            <v>3426267</v>
          </cell>
          <cell r="B557" t="str">
            <v>L</v>
          </cell>
          <cell r="C557" t="str">
            <v>EVJEN</v>
          </cell>
          <cell r="D557" t="str">
            <v>Marie Stroemsvik</v>
          </cell>
          <cell r="E557" t="str">
            <v>NOR</v>
          </cell>
          <cell r="F557">
            <v>1996</v>
          </cell>
          <cell r="G557">
            <v>355.61</v>
          </cell>
          <cell r="H557">
            <v>999.99</v>
          </cell>
        </row>
        <row r="558">
          <cell r="A558">
            <v>3425572</v>
          </cell>
          <cell r="B558" t="str">
            <v>L</v>
          </cell>
          <cell r="C558" t="str">
            <v>EVJENTH</v>
          </cell>
          <cell r="D558" t="str">
            <v>Marie Hansen</v>
          </cell>
          <cell r="E558" t="str">
            <v>NOR</v>
          </cell>
          <cell r="F558">
            <v>1992</v>
          </cell>
          <cell r="G558">
            <v>999.99</v>
          </cell>
          <cell r="H558">
            <v>999.99</v>
          </cell>
        </row>
        <row r="559">
          <cell r="A559">
            <v>3565002</v>
          </cell>
          <cell r="B559" t="str">
            <v>L</v>
          </cell>
          <cell r="C559" t="str">
            <v>FABJAN</v>
          </cell>
          <cell r="D559" t="str">
            <v>Vesna</v>
          </cell>
          <cell r="E559" t="str">
            <v>SLO</v>
          </cell>
          <cell r="F559">
            <v>1985</v>
          </cell>
          <cell r="G559">
            <v>155.68</v>
          </cell>
          <cell r="H559">
            <v>12.14</v>
          </cell>
        </row>
        <row r="560">
          <cell r="A560">
            <v>3295366</v>
          </cell>
          <cell r="B560" t="str">
            <v>L</v>
          </cell>
          <cell r="C560" t="str">
            <v>FACHIN</v>
          </cell>
          <cell r="D560" t="str">
            <v>Federica</v>
          </cell>
          <cell r="E560" t="str">
            <v>ITA</v>
          </cell>
          <cell r="F560">
            <v>1998</v>
          </cell>
          <cell r="G560">
            <v>999.99</v>
          </cell>
          <cell r="H560">
            <v>999.99</v>
          </cell>
        </row>
        <row r="561">
          <cell r="A561">
            <v>3515221</v>
          </cell>
          <cell r="B561" t="str">
            <v>L</v>
          </cell>
          <cell r="C561" t="str">
            <v>FAEHNDRICH</v>
          </cell>
          <cell r="D561" t="str">
            <v>Nadine</v>
          </cell>
          <cell r="E561" t="str">
            <v>SUI</v>
          </cell>
          <cell r="F561">
            <v>1995</v>
          </cell>
          <cell r="G561">
            <v>70.5</v>
          </cell>
          <cell r="H561">
            <v>84.32</v>
          </cell>
        </row>
        <row r="562">
          <cell r="A562">
            <v>3205629</v>
          </cell>
          <cell r="B562" t="str">
            <v>L</v>
          </cell>
          <cell r="C562" t="str">
            <v>FAERBER</v>
          </cell>
          <cell r="D562" t="str">
            <v>Rebecca</v>
          </cell>
          <cell r="E562" t="str">
            <v>GER</v>
          </cell>
          <cell r="F562">
            <v>1999</v>
          </cell>
          <cell r="G562">
            <v>999.99</v>
          </cell>
          <cell r="H562">
            <v>999.99</v>
          </cell>
        </row>
        <row r="563">
          <cell r="A563">
            <v>3205622</v>
          </cell>
          <cell r="B563" t="str">
            <v>L</v>
          </cell>
          <cell r="C563" t="str">
            <v>FAHRNER</v>
          </cell>
          <cell r="D563" t="str">
            <v>Linda</v>
          </cell>
          <cell r="E563" t="str">
            <v>GER</v>
          </cell>
          <cell r="F563">
            <v>1999</v>
          </cell>
          <cell r="G563">
            <v>999.99</v>
          </cell>
          <cell r="H563">
            <v>999.99</v>
          </cell>
        </row>
        <row r="564">
          <cell r="A564">
            <v>3195040</v>
          </cell>
          <cell r="B564" t="str">
            <v>L</v>
          </cell>
          <cell r="C564" t="str">
            <v>FAIVRE PICON</v>
          </cell>
          <cell r="D564" t="str">
            <v>Anouk</v>
          </cell>
          <cell r="E564" t="str">
            <v>FRA</v>
          </cell>
          <cell r="F564">
            <v>1986</v>
          </cell>
          <cell r="G564">
            <v>33.07</v>
          </cell>
          <cell r="H564">
            <v>128.9</v>
          </cell>
        </row>
        <row r="565">
          <cell r="A565">
            <v>3481263</v>
          </cell>
          <cell r="B565" t="str">
            <v>M</v>
          </cell>
          <cell r="C565" t="str">
            <v>SANNIKOV</v>
          </cell>
          <cell r="D565" t="str">
            <v>Ilja</v>
          </cell>
          <cell r="E565" t="str">
            <v>RUS</v>
          </cell>
          <cell r="F565">
            <v>1992</v>
          </cell>
          <cell r="G565">
            <v>39.33</v>
          </cell>
          <cell r="H565">
            <v>110.14</v>
          </cell>
        </row>
        <row r="566">
          <cell r="A566">
            <v>3505405</v>
          </cell>
          <cell r="B566" t="str">
            <v>L</v>
          </cell>
          <cell r="C566" t="str">
            <v>FALK</v>
          </cell>
          <cell r="D566" t="str">
            <v>Hanna</v>
          </cell>
          <cell r="E566" t="str">
            <v>SWE</v>
          </cell>
          <cell r="F566">
            <v>1989</v>
          </cell>
          <cell r="G566">
            <v>69.290000000000006</v>
          </cell>
          <cell r="H566">
            <v>16.62</v>
          </cell>
        </row>
        <row r="567">
          <cell r="A567">
            <v>3505731</v>
          </cell>
          <cell r="B567" t="str">
            <v>L</v>
          </cell>
          <cell r="C567" t="str">
            <v>FALK</v>
          </cell>
          <cell r="D567" t="str">
            <v>Maja</v>
          </cell>
          <cell r="E567" t="str">
            <v>SWE</v>
          </cell>
          <cell r="F567">
            <v>1993</v>
          </cell>
          <cell r="G567">
            <v>309.25</v>
          </cell>
          <cell r="H567">
            <v>210.27</v>
          </cell>
        </row>
        <row r="568">
          <cell r="A568">
            <v>3425365</v>
          </cell>
          <cell r="B568" t="str">
            <v>L</v>
          </cell>
          <cell r="C568" t="str">
            <v>FALLA</v>
          </cell>
          <cell r="D568" t="str">
            <v>Maiken Caspersen</v>
          </cell>
          <cell r="E568" t="str">
            <v>NOR</v>
          </cell>
          <cell r="F568">
            <v>1990</v>
          </cell>
          <cell r="G568">
            <v>56.88</v>
          </cell>
          <cell r="H568">
            <v>19.46</v>
          </cell>
        </row>
        <row r="569">
          <cell r="A569">
            <v>3425405</v>
          </cell>
          <cell r="B569" t="str">
            <v>L</v>
          </cell>
          <cell r="C569" t="str">
            <v>FARESTVEIT</v>
          </cell>
          <cell r="D569" t="str">
            <v>Rannveig</v>
          </cell>
          <cell r="E569" t="str">
            <v>NOR</v>
          </cell>
          <cell r="F569">
            <v>1988</v>
          </cell>
          <cell r="G569">
            <v>999.99</v>
          </cell>
          <cell r="H569">
            <v>999.99</v>
          </cell>
        </row>
        <row r="570">
          <cell r="A570">
            <v>3295351</v>
          </cell>
          <cell r="B570" t="str">
            <v>L</v>
          </cell>
          <cell r="C570" t="str">
            <v>FARINA</v>
          </cell>
          <cell r="D570" t="str">
            <v>Francesca</v>
          </cell>
          <cell r="E570" t="str">
            <v>ITA</v>
          </cell>
          <cell r="F570">
            <v>1998</v>
          </cell>
          <cell r="G570">
            <v>999.99</v>
          </cell>
          <cell r="H570">
            <v>999.99</v>
          </cell>
        </row>
        <row r="571">
          <cell r="A571">
            <v>3505900</v>
          </cell>
          <cell r="B571" t="str">
            <v>L</v>
          </cell>
          <cell r="C571" t="str">
            <v>FASTESSON</v>
          </cell>
          <cell r="D571" t="str">
            <v>Lina</v>
          </cell>
          <cell r="E571" t="str">
            <v>SWE</v>
          </cell>
          <cell r="F571">
            <v>1995</v>
          </cell>
          <cell r="G571">
            <v>999.99</v>
          </cell>
          <cell r="H571">
            <v>999.99</v>
          </cell>
        </row>
        <row r="572">
          <cell r="A572">
            <v>3695062</v>
          </cell>
          <cell r="B572" t="str">
            <v>L</v>
          </cell>
          <cell r="C572" t="str">
            <v>FASTOVETS</v>
          </cell>
          <cell r="D572" t="str">
            <v>Darґya</v>
          </cell>
          <cell r="E572" t="str">
            <v>UKR</v>
          </cell>
          <cell r="F572">
            <v>1995</v>
          </cell>
          <cell r="G572">
            <v>236.78</v>
          </cell>
          <cell r="H572">
            <v>408.45</v>
          </cell>
        </row>
        <row r="573">
          <cell r="A573">
            <v>3185635</v>
          </cell>
          <cell r="B573" t="str">
            <v>L</v>
          </cell>
          <cell r="C573" t="str">
            <v>FELLMAN</v>
          </cell>
          <cell r="D573" t="str">
            <v>Jenny</v>
          </cell>
          <cell r="E573" t="str">
            <v>FIN</v>
          </cell>
          <cell r="F573">
            <v>1997</v>
          </cell>
          <cell r="G573">
            <v>251.59</v>
          </cell>
          <cell r="H573">
            <v>999.99</v>
          </cell>
        </row>
        <row r="574">
          <cell r="A574">
            <v>3426136</v>
          </cell>
          <cell r="B574" t="str">
            <v>L</v>
          </cell>
          <cell r="C574" t="str">
            <v>FEMSTEINEVIK</v>
          </cell>
          <cell r="D574" t="str">
            <v>Ragnhild</v>
          </cell>
          <cell r="E574" t="str">
            <v>NOR</v>
          </cell>
          <cell r="F574">
            <v>1995</v>
          </cell>
          <cell r="G574">
            <v>999.99</v>
          </cell>
          <cell r="H574">
            <v>999.99</v>
          </cell>
        </row>
        <row r="575">
          <cell r="A575">
            <v>3425794</v>
          </cell>
          <cell r="B575" t="str">
            <v>L</v>
          </cell>
          <cell r="C575" t="str">
            <v>FENNE</v>
          </cell>
          <cell r="D575" t="str">
            <v>Hilde</v>
          </cell>
          <cell r="E575" t="str">
            <v>NOR</v>
          </cell>
          <cell r="F575">
            <v>1993</v>
          </cell>
          <cell r="G575">
            <v>999.99</v>
          </cell>
          <cell r="H575">
            <v>999.99</v>
          </cell>
        </row>
        <row r="576">
          <cell r="A576">
            <v>3465028</v>
          </cell>
          <cell r="B576" t="str">
            <v>L</v>
          </cell>
          <cell r="C576" t="str">
            <v>FERENCZ</v>
          </cell>
          <cell r="D576" t="str">
            <v>Katalin</v>
          </cell>
          <cell r="E576" t="str">
            <v>ROU</v>
          </cell>
          <cell r="F576">
            <v>1993</v>
          </cell>
          <cell r="G576">
            <v>999.99</v>
          </cell>
          <cell r="H576">
            <v>999.99</v>
          </cell>
        </row>
        <row r="577">
          <cell r="A577">
            <v>3295284</v>
          </cell>
          <cell r="B577" t="str">
            <v>L</v>
          </cell>
          <cell r="C577" t="str">
            <v>FERRARIS</v>
          </cell>
          <cell r="D577" t="str">
            <v>Daria</v>
          </cell>
          <cell r="E577" t="str">
            <v>ITA</v>
          </cell>
          <cell r="F577">
            <v>1996</v>
          </cell>
          <cell r="G577">
            <v>311.47000000000003</v>
          </cell>
          <cell r="H577">
            <v>502.67</v>
          </cell>
        </row>
        <row r="578">
          <cell r="A578">
            <v>3480358</v>
          </cell>
          <cell r="B578" t="str">
            <v>M</v>
          </cell>
          <cell r="C578" t="str">
            <v>TYUTEREV</v>
          </cell>
          <cell r="D578" t="str">
            <v>Andrey</v>
          </cell>
          <cell r="E578" t="str">
            <v>RUS</v>
          </cell>
          <cell r="F578">
            <v>1985</v>
          </cell>
          <cell r="G578">
            <v>100.35</v>
          </cell>
          <cell r="H578">
            <v>111.15</v>
          </cell>
        </row>
        <row r="579">
          <cell r="A579">
            <v>1373617</v>
          </cell>
          <cell r="B579" t="str">
            <v>L</v>
          </cell>
          <cell r="C579" t="str">
            <v>FESSEL</v>
          </cell>
          <cell r="D579" t="str">
            <v>Nicole</v>
          </cell>
          <cell r="E579" t="str">
            <v>GER</v>
          </cell>
          <cell r="F579">
            <v>1983</v>
          </cell>
          <cell r="G579">
            <v>47.93</v>
          </cell>
          <cell r="H579">
            <v>49.64</v>
          </cell>
        </row>
        <row r="580">
          <cell r="A580">
            <v>3205605</v>
          </cell>
          <cell r="B580" t="str">
            <v>L</v>
          </cell>
          <cell r="C580" t="str">
            <v>FICHTER</v>
          </cell>
          <cell r="D580" t="str">
            <v>Annika</v>
          </cell>
          <cell r="E580" t="str">
            <v>GER</v>
          </cell>
          <cell r="F580">
            <v>1998</v>
          </cell>
          <cell r="G580">
            <v>317.63</v>
          </cell>
          <cell r="H580">
            <v>999.99</v>
          </cell>
        </row>
        <row r="581">
          <cell r="A581">
            <v>3535599</v>
          </cell>
          <cell r="B581" t="str">
            <v>L</v>
          </cell>
          <cell r="C581" t="str">
            <v>FIDDLER</v>
          </cell>
          <cell r="D581" t="str">
            <v>Laurel</v>
          </cell>
          <cell r="E581" t="str">
            <v>USA</v>
          </cell>
          <cell r="F581">
            <v>1995</v>
          </cell>
          <cell r="G581">
            <v>158.6</v>
          </cell>
          <cell r="H581">
            <v>345.83</v>
          </cell>
        </row>
        <row r="582">
          <cell r="A582">
            <v>3235060</v>
          </cell>
          <cell r="B582" t="str">
            <v>L</v>
          </cell>
          <cell r="C582" t="str">
            <v>FILIPPIDOU</v>
          </cell>
          <cell r="D582" t="str">
            <v>Paschalina</v>
          </cell>
          <cell r="E582" t="str">
            <v>GRE</v>
          </cell>
          <cell r="F582">
            <v>1998</v>
          </cell>
          <cell r="G582">
            <v>1035.21</v>
          </cell>
          <cell r="H582">
            <v>990.94</v>
          </cell>
        </row>
        <row r="583">
          <cell r="A583">
            <v>3205407</v>
          </cell>
          <cell r="B583" t="str">
            <v>L</v>
          </cell>
          <cell r="C583" t="str">
            <v>FINK</v>
          </cell>
          <cell r="D583" t="str">
            <v>Pia</v>
          </cell>
          <cell r="E583" t="str">
            <v>GER</v>
          </cell>
          <cell r="F583">
            <v>1995</v>
          </cell>
          <cell r="G583">
            <v>87.79</v>
          </cell>
          <cell r="H583">
            <v>224.9</v>
          </cell>
        </row>
        <row r="584">
          <cell r="A584">
            <v>3425933</v>
          </cell>
          <cell r="B584" t="str">
            <v>L</v>
          </cell>
          <cell r="C584" t="str">
            <v>FINNE</v>
          </cell>
          <cell r="D584" t="str">
            <v>Vilde</v>
          </cell>
          <cell r="E584" t="str">
            <v>NOR</v>
          </cell>
          <cell r="F584">
            <v>1994</v>
          </cell>
          <cell r="G584">
            <v>999.99</v>
          </cell>
          <cell r="H584">
            <v>999.99</v>
          </cell>
        </row>
        <row r="585">
          <cell r="A585">
            <v>3295352</v>
          </cell>
          <cell r="B585" t="str">
            <v>L</v>
          </cell>
          <cell r="C585" t="str">
            <v>FIORI</v>
          </cell>
          <cell r="D585" t="str">
            <v>Viviana</v>
          </cell>
          <cell r="E585" t="str">
            <v>ITA</v>
          </cell>
          <cell r="F585">
            <v>1998</v>
          </cell>
          <cell r="G585">
            <v>999.99</v>
          </cell>
          <cell r="H585">
            <v>999.99</v>
          </cell>
        </row>
        <row r="586">
          <cell r="A586">
            <v>3205594</v>
          </cell>
          <cell r="B586" t="str">
            <v>L</v>
          </cell>
          <cell r="C586" t="str">
            <v>FISCHER</v>
          </cell>
          <cell r="D586" t="str">
            <v>Laura</v>
          </cell>
          <cell r="E586" t="str">
            <v>GER</v>
          </cell>
          <cell r="F586">
            <v>1995</v>
          </cell>
          <cell r="G586">
            <v>181.23</v>
          </cell>
          <cell r="H586">
            <v>248.82</v>
          </cell>
        </row>
        <row r="587">
          <cell r="A587">
            <v>3515273</v>
          </cell>
          <cell r="B587" t="str">
            <v>L</v>
          </cell>
          <cell r="C587" t="str">
            <v>FISCHER</v>
          </cell>
          <cell r="D587" t="str">
            <v>Lea</v>
          </cell>
          <cell r="E587" t="str">
            <v>SUI</v>
          </cell>
          <cell r="F587">
            <v>1998</v>
          </cell>
          <cell r="G587">
            <v>326.56</v>
          </cell>
          <cell r="H587">
            <v>999.99</v>
          </cell>
        </row>
        <row r="588">
          <cell r="A588">
            <v>3426505</v>
          </cell>
          <cell r="B588" t="str">
            <v>L</v>
          </cell>
          <cell r="C588" t="str">
            <v>FISKVIK</v>
          </cell>
          <cell r="D588" t="str">
            <v>Marthe Jullum</v>
          </cell>
          <cell r="E588" t="str">
            <v>NOR</v>
          </cell>
          <cell r="F588">
            <v>1998</v>
          </cell>
          <cell r="G588">
            <v>999.99</v>
          </cell>
          <cell r="H588">
            <v>999.99</v>
          </cell>
        </row>
        <row r="589">
          <cell r="A589">
            <v>3675068</v>
          </cell>
          <cell r="B589" t="str">
            <v>L</v>
          </cell>
          <cell r="C589" t="str">
            <v>FISSUN</v>
          </cell>
          <cell r="D589" t="str">
            <v>Yekaterina</v>
          </cell>
          <cell r="E589" t="str">
            <v>KAZ</v>
          </cell>
          <cell r="F589">
            <v>1997</v>
          </cell>
          <cell r="G589">
            <v>268.77999999999997</v>
          </cell>
          <cell r="H589">
            <v>419.83</v>
          </cell>
        </row>
        <row r="590">
          <cell r="A590">
            <v>3506076</v>
          </cell>
          <cell r="B590" t="str">
            <v>L</v>
          </cell>
          <cell r="C590" t="str">
            <v>FJAELLBORG</v>
          </cell>
          <cell r="D590" t="str">
            <v>Linnea</v>
          </cell>
          <cell r="E590" t="str">
            <v>SWE</v>
          </cell>
          <cell r="F590">
            <v>1998</v>
          </cell>
          <cell r="G590">
            <v>999.99</v>
          </cell>
          <cell r="H590">
            <v>999.99</v>
          </cell>
        </row>
        <row r="591">
          <cell r="A591">
            <v>3426381</v>
          </cell>
          <cell r="B591" t="str">
            <v>L</v>
          </cell>
          <cell r="C591" t="str">
            <v>FJELD</v>
          </cell>
          <cell r="D591" t="str">
            <v>Kristine</v>
          </cell>
          <cell r="E591" t="str">
            <v>NOR</v>
          </cell>
          <cell r="F591">
            <v>1997</v>
          </cell>
          <cell r="G591">
            <v>304.07</v>
          </cell>
          <cell r="H591">
            <v>587.66</v>
          </cell>
        </row>
        <row r="592">
          <cell r="A592">
            <v>3426166</v>
          </cell>
          <cell r="B592" t="str">
            <v>L</v>
          </cell>
          <cell r="C592" t="str">
            <v>FJELLENGEN</v>
          </cell>
          <cell r="D592" t="str">
            <v>Margit Sandem</v>
          </cell>
          <cell r="E592" t="str">
            <v>NOR</v>
          </cell>
          <cell r="F592">
            <v>1996</v>
          </cell>
          <cell r="G592">
            <v>999.99</v>
          </cell>
          <cell r="H592">
            <v>999.99</v>
          </cell>
        </row>
        <row r="593">
          <cell r="A593">
            <v>3426122</v>
          </cell>
          <cell r="B593" t="str">
            <v>L</v>
          </cell>
          <cell r="C593" t="str">
            <v>FLAAGEN</v>
          </cell>
          <cell r="D593" t="str">
            <v>Julie Soensteby</v>
          </cell>
          <cell r="E593" t="str">
            <v>NOR</v>
          </cell>
          <cell r="F593">
            <v>1994</v>
          </cell>
          <cell r="G593">
            <v>999.99</v>
          </cell>
          <cell r="H593">
            <v>999.99</v>
          </cell>
        </row>
        <row r="594">
          <cell r="A594">
            <v>3535532</v>
          </cell>
          <cell r="B594" t="str">
            <v>L</v>
          </cell>
          <cell r="C594" t="str">
            <v>FLANDERS</v>
          </cell>
          <cell r="D594" t="str">
            <v>Alice</v>
          </cell>
          <cell r="E594" t="str">
            <v>USA</v>
          </cell>
          <cell r="F594">
            <v>1992</v>
          </cell>
          <cell r="G594">
            <v>144.41</v>
          </cell>
          <cell r="H594">
            <v>307.18</v>
          </cell>
        </row>
        <row r="595">
          <cell r="A595">
            <v>3425600</v>
          </cell>
          <cell r="B595" t="str">
            <v>L</v>
          </cell>
          <cell r="C595" t="str">
            <v>FLETEN</v>
          </cell>
          <cell r="D595" t="str">
            <v>Emilie</v>
          </cell>
          <cell r="E595" t="str">
            <v>NOR</v>
          </cell>
          <cell r="F595">
            <v>1992</v>
          </cell>
          <cell r="G595">
            <v>90.2</v>
          </cell>
          <cell r="H595">
            <v>165.15</v>
          </cell>
        </row>
        <row r="596">
          <cell r="A596">
            <v>3426040</v>
          </cell>
          <cell r="B596" t="str">
            <v>L</v>
          </cell>
          <cell r="C596" t="str">
            <v>FLETEN</v>
          </cell>
          <cell r="D596" t="str">
            <v>Thea</v>
          </cell>
          <cell r="E596" t="str">
            <v>NOR</v>
          </cell>
          <cell r="F596">
            <v>1995</v>
          </cell>
          <cell r="G596">
            <v>999.99</v>
          </cell>
          <cell r="H596">
            <v>999.99</v>
          </cell>
        </row>
        <row r="597">
          <cell r="A597">
            <v>3195230</v>
          </cell>
          <cell r="B597" t="str">
            <v>L</v>
          </cell>
          <cell r="C597" t="str">
            <v>FLOCHON</v>
          </cell>
          <cell r="D597" t="str">
            <v>Laurie</v>
          </cell>
          <cell r="E597" t="str">
            <v>FRA</v>
          </cell>
          <cell r="F597">
            <v>1997</v>
          </cell>
          <cell r="G597">
            <v>254.87</v>
          </cell>
          <cell r="H597">
            <v>370.47</v>
          </cell>
        </row>
        <row r="598">
          <cell r="A598">
            <v>3185460</v>
          </cell>
          <cell r="B598" t="str">
            <v>L</v>
          </cell>
          <cell r="C598" t="str">
            <v>FLOOR</v>
          </cell>
          <cell r="D598" t="str">
            <v>Emmi</v>
          </cell>
          <cell r="E598" t="str">
            <v>FIN</v>
          </cell>
          <cell r="F598">
            <v>1993</v>
          </cell>
          <cell r="G598">
            <v>323.77</v>
          </cell>
          <cell r="H598">
            <v>999.99</v>
          </cell>
        </row>
        <row r="599">
          <cell r="A599">
            <v>3535222</v>
          </cell>
          <cell r="B599" t="str">
            <v>L</v>
          </cell>
          <cell r="C599" t="str">
            <v>FLOWERS</v>
          </cell>
          <cell r="D599" t="str">
            <v>Erika</v>
          </cell>
          <cell r="E599" t="str">
            <v>USA</v>
          </cell>
          <cell r="F599">
            <v>1989</v>
          </cell>
          <cell r="G599">
            <v>61.6</v>
          </cell>
          <cell r="H599">
            <v>140.68</v>
          </cell>
        </row>
        <row r="600">
          <cell r="A600">
            <v>3535579</v>
          </cell>
          <cell r="B600" t="str">
            <v>L</v>
          </cell>
          <cell r="C600" t="str">
            <v>FLYNN</v>
          </cell>
          <cell r="D600" t="str">
            <v>Annika</v>
          </cell>
          <cell r="E600" t="str">
            <v>USA</v>
          </cell>
          <cell r="F600">
            <v>1996</v>
          </cell>
          <cell r="G600">
            <v>305.5</v>
          </cell>
          <cell r="H600">
            <v>358.16</v>
          </cell>
        </row>
        <row r="601">
          <cell r="A601">
            <v>3535604</v>
          </cell>
          <cell r="B601" t="str">
            <v>L</v>
          </cell>
          <cell r="C601" t="str">
            <v>FOGEL</v>
          </cell>
          <cell r="D601" t="str">
            <v>Jessa</v>
          </cell>
          <cell r="E601" t="str">
            <v>USA</v>
          </cell>
          <cell r="F601">
            <v>1995</v>
          </cell>
          <cell r="G601">
            <v>247.82</v>
          </cell>
          <cell r="H601">
            <v>442.38</v>
          </cell>
        </row>
        <row r="602">
          <cell r="A602">
            <v>3426441</v>
          </cell>
          <cell r="B602" t="str">
            <v>L</v>
          </cell>
          <cell r="C602" t="str">
            <v>FORBORD</v>
          </cell>
          <cell r="D602" t="str">
            <v>Elin Aune</v>
          </cell>
          <cell r="E602" t="str">
            <v>NOR</v>
          </cell>
          <cell r="F602">
            <v>1998</v>
          </cell>
          <cell r="G602">
            <v>999.99</v>
          </cell>
          <cell r="H602">
            <v>999.99</v>
          </cell>
        </row>
        <row r="603">
          <cell r="A603">
            <v>3426442</v>
          </cell>
          <cell r="B603" t="str">
            <v>L</v>
          </cell>
          <cell r="C603" t="str">
            <v>FORBORD</v>
          </cell>
          <cell r="D603" t="str">
            <v>Jenny Aune</v>
          </cell>
          <cell r="E603" t="str">
            <v>NOR</v>
          </cell>
          <cell r="F603">
            <v>1998</v>
          </cell>
          <cell r="G603">
            <v>999.99</v>
          </cell>
          <cell r="H603">
            <v>999.99</v>
          </cell>
        </row>
        <row r="604">
          <cell r="A604">
            <v>3425737</v>
          </cell>
          <cell r="B604" t="str">
            <v>L</v>
          </cell>
          <cell r="C604" t="str">
            <v>FORNES</v>
          </cell>
          <cell r="D604" t="str">
            <v>Trude Nonstad</v>
          </cell>
          <cell r="E604" t="str">
            <v>NOR</v>
          </cell>
          <cell r="F604">
            <v>1993</v>
          </cell>
          <cell r="G604">
            <v>100.32</v>
          </cell>
          <cell r="H604">
            <v>128.35</v>
          </cell>
        </row>
        <row r="605">
          <cell r="A605">
            <v>3426433</v>
          </cell>
          <cell r="B605" t="str">
            <v>L</v>
          </cell>
          <cell r="C605" t="str">
            <v>FORREN</v>
          </cell>
          <cell r="D605" t="str">
            <v>Pauline</v>
          </cell>
          <cell r="E605" t="str">
            <v>NOR</v>
          </cell>
          <cell r="F605">
            <v>1997</v>
          </cell>
          <cell r="G605">
            <v>248.15</v>
          </cell>
          <cell r="H605">
            <v>451.11</v>
          </cell>
        </row>
        <row r="606">
          <cell r="A606">
            <v>3505960</v>
          </cell>
          <cell r="B606" t="str">
            <v>L</v>
          </cell>
          <cell r="C606" t="str">
            <v>FORS</v>
          </cell>
          <cell r="D606" t="str">
            <v>Hanna</v>
          </cell>
          <cell r="E606" t="str">
            <v>SWE</v>
          </cell>
          <cell r="F606">
            <v>1996</v>
          </cell>
          <cell r="G606">
            <v>456.39</v>
          </cell>
          <cell r="H606">
            <v>472.2</v>
          </cell>
        </row>
        <row r="607">
          <cell r="A607">
            <v>3425981</v>
          </cell>
          <cell r="B607" t="str">
            <v>L</v>
          </cell>
          <cell r="C607" t="str">
            <v>FORS</v>
          </cell>
          <cell r="D607" t="str">
            <v>Naja</v>
          </cell>
          <cell r="E607" t="str">
            <v>NOR</v>
          </cell>
          <cell r="F607">
            <v>1994</v>
          </cell>
          <cell r="G607">
            <v>999.99</v>
          </cell>
          <cell r="H607">
            <v>999.99</v>
          </cell>
        </row>
        <row r="608">
          <cell r="A608">
            <v>3506072</v>
          </cell>
          <cell r="B608" t="str">
            <v>L</v>
          </cell>
          <cell r="C608" t="str">
            <v>FORSBERG</v>
          </cell>
          <cell r="D608" t="str">
            <v>Hulda</v>
          </cell>
          <cell r="E608" t="str">
            <v>SWE</v>
          </cell>
          <cell r="F608">
            <v>1998</v>
          </cell>
          <cell r="G608">
            <v>999.99</v>
          </cell>
          <cell r="H608">
            <v>999.99</v>
          </cell>
        </row>
        <row r="609">
          <cell r="A609">
            <v>3505870</v>
          </cell>
          <cell r="B609" t="str">
            <v>L</v>
          </cell>
          <cell r="C609" t="str">
            <v>FORSLIN</v>
          </cell>
          <cell r="D609" t="str">
            <v>Erika</v>
          </cell>
          <cell r="E609" t="str">
            <v>SWE</v>
          </cell>
          <cell r="F609">
            <v>1995</v>
          </cell>
          <cell r="G609">
            <v>208.65</v>
          </cell>
          <cell r="H609">
            <v>339.97</v>
          </cell>
        </row>
        <row r="610">
          <cell r="A610">
            <v>3505969</v>
          </cell>
          <cell r="B610" t="str">
            <v>L</v>
          </cell>
          <cell r="C610" t="str">
            <v>FORSMARK</v>
          </cell>
          <cell r="D610" t="str">
            <v>Jennifer</v>
          </cell>
          <cell r="E610" t="str">
            <v>SWE</v>
          </cell>
          <cell r="F610">
            <v>1996</v>
          </cell>
          <cell r="G610">
            <v>999.99</v>
          </cell>
          <cell r="H610">
            <v>999.99</v>
          </cell>
        </row>
        <row r="611">
          <cell r="A611">
            <v>3426462</v>
          </cell>
          <cell r="B611" t="str">
            <v>L</v>
          </cell>
          <cell r="C611" t="str">
            <v>FOSEN</v>
          </cell>
          <cell r="D611" t="str">
            <v>Marte</v>
          </cell>
          <cell r="E611" t="str">
            <v>NOR</v>
          </cell>
          <cell r="F611">
            <v>1998</v>
          </cell>
          <cell r="G611">
            <v>999.99</v>
          </cell>
          <cell r="H611">
            <v>999.99</v>
          </cell>
        </row>
        <row r="612">
          <cell r="A612">
            <v>3195260</v>
          </cell>
          <cell r="B612" t="str">
            <v>L</v>
          </cell>
          <cell r="C612" t="str">
            <v>FOURNIER</v>
          </cell>
          <cell r="D612" t="str">
            <v>Fanny</v>
          </cell>
          <cell r="E612" t="str">
            <v>FRA</v>
          </cell>
          <cell r="F612">
            <v>1998</v>
          </cell>
          <cell r="G612">
            <v>425.92</v>
          </cell>
          <cell r="H612">
            <v>999.99</v>
          </cell>
        </row>
        <row r="613">
          <cell r="A613">
            <v>3535639</v>
          </cell>
          <cell r="B613" t="str">
            <v>L</v>
          </cell>
          <cell r="C613" t="str">
            <v>FOX</v>
          </cell>
          <cell r="D613" t="str">
            <v>Sadie</v>
          </cell>
          <cell r="E613" t="str">
            <v>USA</v>
          </cell>
          <cell r="F613">
            <v>1997</v>
          </cell>
          <cell r="G613">
            <v>999.99</v>
          </cell>
          <cell r="H613">
            <v>999.99</v>
          </cell>
        </row>
        <row r="614">
          <cell r="A614">
            <v>3205491</v>
          </cell>
          <cell r="B614" t="str">
            <v>L</v>
          </cell>
          <cell r="C614" t="str">
            <v>FRAEBEL</v>
          </cell>
          <cell r="D614" t="str">
            <v>Antonia</v>
          </cell>
          <cell r="E614" t="str">
            <v>GER</v>
          </cell>
          <cell r="F614">
            <v>1997</v>
          </cell>
          <cell r="G614">
            <v>65.400000000000006</v>
          </cell>
          <cell r="H614">
            <v>148.87</v>
          </cell>
        </row>
        <row r="615">
          <cell r="A615">
            <v>3295370</v>
          </cell>
          <cell r="B615" t="str">
            <v>L</v>
          </cell>
          <cell r="C615" t="str">
            <v>FRANCHI</v>
          </cell>
          <cell r="D615" t="str">
            <v>Francesca</v>
          </cell>
          <cell r="E615" t="str">
            <v>ITA</v>
          </cell>
          <cell r="F615">
            <v>1997</v>
          </cell>
          <cell r="G615">
            <v>999.99</v>
          </cell>
          <cell r="H615">
            <v>999.99</v>
          </cell>
        </row>
        <row r="616">
          <cell r="A616">
            <v>3205457</v>
          </cell>
          <cell r="B616" t="str">
            <v>L</v>
          </cell>
          <cell r="C616" t="str">
            <v>FRANK</v>
          </cell>
          <cell r="D616" t="str">
            <v>Leonie</v>
          </cell>
          <cell r="E616" t="str">
            <v>GER</v>
          </cell>
          <cell r="F616">
            <v>1996</v>
          </cell>
          <cell r="G616">
            <v>287.87</v>
          </cell>
          <cell r="H616">
            <v>316.3</v>
          </cell>
        </row>
        <row r="617">
          <cell r="A617">
            <v>3535448</v>
          </cell>
          <cell r="B617" t="str">
            <v>L</v>
          </cell>
          <cell r="C617" t="str">
            <v>FRANKOWSKI</v>
          </cell>
          <cell r="D617" t="str">
            <v>Rosie</v>
          </cell>
          <cell r="E617" t="str">
            <v>USA</v>
          </cell>
          <cell r="F617">
            <v>1991</v>
          </cell>
          <cell r="G617">
            <v>88.51</v>
          </cell>
          <cell r="H617">
            <v>207.72</v>
          </cell>
        </row>
        <row r="618">
          <cell r="A618">
            <v>3426065</v>
          </cell>
          <cell r="B618" t="str">
            <v>L</v>
          </cell>
          <cell r="C618" t="str">
            <v>FREDRIKSEN</v>
          </cell>
          <cell r="D618" t="str">
            <v>Anniken Liland</v>
          </cell>
          <cell r="E618" t="str">
            <v>NOR</v>
          </cell>
          <cell r="F618">
            <v>1990</v>
          </cell>
          <cell r="G618">
            <v>999.99</v>
          </cell>
          <cell r="H618">
            <v>999.99</v>
          </cell>
        </row>
        <row r="619">
          <cell r="A619">
            <v>3426102</v>
          </cell>
          <cell r="B619" t="str">
            <v>L</v>
          </cell>
          <cell r="C619" t="str">
            <v>FREDRIKSEN</v>
          </cell>
          <cell r="D619" t="str">
            <v>Ingerid</v>
          </cell>
          <cell r="E619" t="str">
            <v>NOR</v>
          </cell>
          <cell r="F619">
            <v>1995</v>
          </cell>
          <cell r="G619">
            <v>238.77</v>
          </cell>
          <cell r="H619">
            <v>549.25</v>
          </cell>
        </row>
        <row r="620">
          <cell r="A620">
            <v>3425162</v>
          </cell>
          <cell r="B620" t="str">
            <v>L</v>
          </cell>
          <cell r="C620" t="str">
            <v>FREDRIKSEN</v>
          </cell>
          <cell r="D620" t="str">
            <v>Marit Liland</v>
          </cell>
          <cell r="E620" t="str">
            <v>NOR</v>
          </cell>
          <cell r="F620">
            <v>1987</v>
          </cell>
          <cell r="G620">
            <v>999.99</v>
          </cell>
          <cell r="H620">
            <v>999.99</v>
          </cell>
        </row>
        <row r="621">
          <cell r="A621">
            <v>3505710</v>
          </cell>
          <cell r="B621" t="str">
            <v>L</v>
          </cell>
          <cell r="C621" t="str">
            <v>FREDRIKSSON</v>
          </cell>
          <cell r="D621" t="str">
            <v>Malin</v>
          </cell>
          <cell r="E621" t="str">
            <v>SWE</v>
          </cell>
          <cell r="F621">
            <v>1992</v>
          </cell>
          <cell r="G621">
            <v>999.99</v>
          </cell>
          <cell r="H621">
            <v>999.99</v>
          </cell>
        </row>
        <row r="622">
          <cell r="A622">
            <v>3426399</v>
          </cell>
          <cell r="B622" t="str">
            <v>L</v>
          </cell>
          <cell r="C622" t="str">
            <v>FREMSTAD</v>
          </cell>
          <cell r="D622" t="str">
            <v>Lovise</v>
          </cell>
          <cell r="E622" t="str">
            <v>NOR</v>
          </cell>
          <cell r="F622">
            <v>1996</v>
          </cell>
          <cell r="G622">
            <v>440.05</v>
          </cell>
          <cell r="H622">
            <v>999.99</v>
          </cell>
        </row>
        <row r="623">
          <cell r="A623">
            <v>3426249</v>
          </cell>
          <cell r="B623" t="str">
            <v>L</v>
          </cell>
          <cell r="C623" t="str">
            <v>FRENG</v>
          </cell>
          <cell r="D623" t="str">
            <v>Andrea</v>
          </cell>
          <cell r="E623" t="str">
            <v>NOR</v>
          </cell>
          <cell r="F623">
            <v>1996</v>
          </cell>
          <cell r="G623">
            <v>999.99</v>
          </cell>
          <cell r="H623">
            <v>999.99</v>
          </cell>
        </row>
        <row r="624">
          <cell r="A624">
            <v>3385033</v>
          </cell>
          <cell r="B624" t="str">
            <v>L</v>
          </cell>
          <cell r="C624" t="str">
            <v>FRINCIC</v>
          </cell>
          <cell r="D624" t="str">
            <v>Ana</v>
          </cell>
          <cell r="E624" t="str">
            <v>CRO</v>
          </cell>
          <cell r="F624">
            <v>1997</v>
          </cell>
          <cell r="G624">
            <v>999.99</v>
          </cell>
          <cell r="H624">
            <v>999.99</v>
          </cell>
        </row>
        <row r="625">
          <cell r="A625">
            <v>3506009</v>
          </cell>
          <cell r="B625" t="str">
            <v>L</v>
          </cell>
          <cell r="C625" t="str">
            <v>FRITZ</v>
          </cell>
          <cell r="D625" t="str">
            <v>Hanna</v>
          </cell>
          <cell r="E625" t="str">
            <v>SWE</v>
          </cell>
          <cell r="F625">
            <v>1997</v>
          </cell>
          <cell r="G625">
            <v>233.45</v>
          </cell>
          <cell r="H625">
            <v>353.58</v>
          </cell>
        </row>
        <row r="626">
          <cell r="A626">
            <v>3535204</v>
          </cell>
          <cell r="B626" t="str">
            <v>L</v>
          </cell>
          <cell r="C626" t="str">
            <v>FRITZ</v>
          </cell>
          <cell r="D626" t="str">
            <v>Lauren</v>
          </cell>
          <cell r="E626" t="str">
            <v>USA</v>
          </cell>
          <cell r="F626">
            <v>1988</v>
          </cell>
          <cell r="G626">
            <v>117.8</v>
          </cell>
          <cell r="H626">
            <v>147.38</v>
          </cell>
        </row>
        <row r="627">
          <cell r="A627">
            <v>3426450</v>
          </cell>
          <cell r="B627" t="str">
            <v>L</v>
          </cell>
          <cell r="C627" t="str">
            <v>FRIVOLD</v>
          </cell>
          <cell r="D627" t="str">
            <v>Marie</v>
          </cell>
          <cell r="E627" t="str">
            <v>NOR</v>
          </cell>
          <cell r="F627">
            <v>1998</v>
          </cell>
          <cell r="G627">
            <v>999.99</v>
          </cell>
          <cell r="H627">
            <v>999.99</v>
          </cell>
        </row>
        <row r="628">
          <cell r="A628">
            <v>3355002</v>
          </cell>
          <cell r="B628" t="str">
            <v>L</v>
          </cell>
          <cell r="C628" t="str">
            <v>FROMMELT</v>
          </cell>
          <cell r="D628" t="str">
            <v>Anna</v>
          </cell>
          <cell r="E628" t="str">
            <v>LIE</v>
          </cell>
          <cell r="F628">
            <v>1998</v>
          </cell>
          <cell r="G628">
            <v>999.99</v>
          </cell>
          <cell r="H628">
            <v>999.99</v>
          </cell>
        </row>
        <row r="629">
          <cell r="A629">
            <v>3426466</v>
          </cell>
          <cell r="B629" t="str">
            <v>L</v>
          </cell>
          <cell r="C629" t="str">
            <v>FUGLU</v>
          </cell>
          <cell r="D629" t="str">
            <v>Sara Pettersen</v>
          </cell>
          <cell r="E629" t="str">
            <v>NOR</v>
          </cell>
          <cell r="F629">
            <v>1998</v>
          </cell>
          <cell r="G629">
            <v>999.99</v>
          </cell>
          <cell r="H629">
            <v>999.99</v>
          </cell>
        </row>
        <row r="630">
          <cell r="A630">
            <v>3505927</v>
          </cell>
          <cell r="B630" t="str">
            <v>L</v>
          </cell>
          <cell r="C630" t="str">
            <v>FUNCK</v>
          </cell>
          <cell r="D630" t="str">
            <v>Vilma</v>
          </cell>
          <cell r="E630" t="str">
            <v>SWE</v>
          </cell>
          <cell r="F630">
            <v>1996</v>
          </cell>
          <cell r="G630">
            <v>221.94</v>
          </cell>
          <cell r="H630">
            <v>296</v>
          </cell>
        </row>
        <row r="631">
          <cell r="A631">
            <v>3426465</v>
          </cell>
          <cell r="B631" t="str">
            <v>L</v>
          </cell>
          <cell r="C631" t="str">
            <v>FURU</v>
          </cell>
          <cell r="D631" t="str">
            <v>Henriette</v>
          </cell>
          <cell r="E631" t="str">
            <v>NOR</v>
          </cell>
          <cell r="F631">
            <v>1998</v>
          </cell>
          <cell r="G631">
            <v>999.99</v>
          </cell>
          <cell r="H631">
            <v>999.99</v>
          </cell>
        </row>
        <row r="632">
          <cell r="A632">
            <v>3426391</v>
          </cell>
          <cell r="B632" t="str">
            <v>L</v>
          </cell>
          <cell r="C632" t="str">
            <v>FURUHOLMEN</v>
          </cell>
          <cell r="D632" t="str">
            <v>Oda</v>
          </cell>
          <cell r="E632" t="str">
            <v>NOR</v>
          </cell>
          <cell r="F632">
            <v>1997</v>
          </cell>
          <cell r="G632">
            <v>999.99</v>
          </cell>
          <cell r="H632">
            <v>999.99</v>
          </cell>
        </row>
        <row r="633">
          <cell r="A633">
            <v>3506070</v>
          </cell>
          <cell r="B633" t="str">
            <v>L</v>
          </cell>
          <cell r="C633" t="str">
            <v>FURUNAES</v>
          </cell>
          <cell r="D633" t="str">
            <v>Amelia</v>
          </cell>
          <cell r="E633" t="str">
            <v>SWE</v>
          </cell>
          <cell r="F633">
            <v>1998</v>
          </cell>
          <cell r="G633">
            <v>999.99</v>
          </cell>
          <cell r="H633">
            <v>999.99</v>
          </cell>
        </row>
        <row r="634">
          <cell r="A634">
            <v>3155087</v>
          </cell>
          <cell r="B634" t="str">
            <v>L</v>
          </cell>
          <cell r="C634" t="str">
            <v>FUSKOVA</v>
          </cell>
          <cell r="D634" t="str">
            <v>Dana</v>
          </cell>
          <cell r="E634" t="str">
            <v>CZE</v>
          </cell>
          <cell r="F634">
            <v>1989</v>
          </cell>
          <cell r="G634">
            <v>999.99</v>
          </cell>
          <cell r="H634">
            <v>999.99</v>
          </cell>
        </row>
        <row r="635">
          <cell r="A635">
            <v>3295344</v>
          </cell>
          <cell r="B635" t="str">
            <v>L</v>
          </cell>
          <cell r="C635" t="str">
            <v>GABRIELLI</v>
          </cell>
          <cell r="D635" t="str">
            <v>Michela</v>
          </cell>
          <cell r="E635" t="str">
            <v>ITA</v>
          </cell>
          <cell r="F635">
            <v>1998</v>
          </cell>
          <cell r="G635">
            <v>323.31</v>
          </cell>
          <cell r="H635">
            <v>999.99</v>
          </cell>
        </row>
        <row r="636">
          <cell r="A636">
            <v>3481430</v>
          </cell>
          <cell r="B636" t="str">
            <v>M</v>
          </cell>
          <cell r="C636" t="str">
            <v>SERGEEV</v>
          </cell>
          <cell r="D636" t="str">
            <v>Alexander</v>
          </cell>
          <cell r="E636" t="str">
            <v>RUS</v>
          </cell>
          <cell r="F636">
            <v>1991</v>
          </cell>
          <cell r="G636">
            <v>197.29</v>
          </cell>
          <cell r="H636">
            <v>112.09</v>
          </cell>
        </row>
        <row r="637">
          <cell r="A637">
            <v>3425917</v>
          </cell>
          <cell r="B637" t="str">
            <v>L</v>
          </cell>
          <cell r="C637" t="str">
            <v>GALAAEN</v>
          </cell>
          <cell r="D637" t="str">
            <v>Hege Kne</v>
          </cell>
          <cell r="E637" t="str">
            <v>NOR</v>
          </cell>
          <cell r="F637">
            <v>1994</v>
          </cell>
          <cell r="G637">
            <v>999.99</v>
          </cell>
          <cell r="H637">
            <v>999.99</v>
          </cell>
        </row>
        <row r="638">
          <cell r="A638">
            <v>3745008</v>
          </cell>
          <cell r="B638" t="str">
            <v>L</v>
          </cell>
          <cell r="C638" t="str">
            <v>GALSTYAN</v>
          </cell>
          <cell r="D638" t="str">
            <v>Katya</v>
          </cell>
          <cell r="E638" t="str">
            <v>ARM</v>
          </cell>
          <cell r="F638">
            <v>1993</v>
          </cell>
          <cell r="G638">
            <v>160.31</v>
          </cell>
          <cell r="H638">
            <v>426.36</v>
          </cell>
        </row>
        <row r="639">
          <cell r="A639">
            <v>3425895</v>
          </cell>
          <cell r="B639" t="str">
            <v>L</v>
          </cell>
          <cell r="C639" t="str">
            <v>GANGSOE</v>
          </cell>
          <cell r="D639" t="str">
            <v>Marie Renee Soerum</v>
          </cell>
          <cell r="E639" t="str">
            <v>NOR</v>
          </cell>
          <cell r="F639">
            <v>1994</v>
          </cell>
          <cell r="G639">
            <v>168.86</v>
          </cell>
          <cell r="H639">
            <v>333.04</v>
          </cell>
        </row>
        <row r="640">
          <cell r="A640">
            <v>3480527</v>
          </cell>
          <cell r="B640" t="str">
            <v>M</v>
          </cell>
          <cell r="C640" t="str">
            <v>SIULATOV</v>
          </cell>
          <cell r="D640" t="str">
            <v>Pavel</v>
          </cell>
          <cell r="E640" t="str">
            <v>RUS</v>
          </cell>
          <cell r="F640">
            <v>1986</v>
          </cell>
          <cell r="G640">
            <v>37.590000000000003</v>
          </cell>
          <cell r="H640">
            <v>113.27</v>
          </cell>
        </row>
        <row r="641">
          <cell r="A641">
            <v>3705007</v>
          </cell>
          <cell r="B641" t="str">
            <v>L</v>
          </cell>
          <cell r="C641" t="str">
            <v>GARAJOVA</v>
          </cell>
          <cell r="D641" t="str">
            <v>Katarina</v>
          </cell>
          <cell r="E641" t="str">
            <v>SVK</v>
          </cell>
          <cell r="F641">
            <v>1987</v>
          </cell>
          <cell r="G641">
            <v>999.99</v>
          </cell>
          <cell r="H641">
            <v>999.99</v>
          </cell>
        </row>
        <row r="642">
          <cell r="A642">
            <v>3495123</v>
          </cell>
          <cell r="B642" t="str">
            <v>L</v>
          </cell>
          <cell r="C642" t="str">
            <v>GARCIA</v>
          </cell>
          <cell r="D642" t="str">
            <v>Pepa</v>
          </cell>
          <cell r="E642" t="str">
            <v>SPA</v>
          </cell>
          <cell r="F642">
            <v>1997</v>
          </cell>
          <cell r="G642">
            <v>401.89</v>
          </cell>
          <cell r="H642">
            <v>999.99</v>
          </cell>
        </row>
        <row r="643">
          <cell r="A643">
            <v>3315017</v>
          </cell>
          <cell r="B643" t="str">
            <v>L</v>
          </cell>
          <cell r="C643" t="str">
            <v>GARIBOVIC</v>
          </cell>
          <cell r="D643" t="str">
            <v>Vahida</v>
          </cell>
          <cell r="E643" t="str">
            <v>SRB</v>
          </cell>
          <cell r="F643">
            <v>1997</v>
          </cell>
          <cell r="G643">
            <v>1108.75</v>
          </cell>
          <cell r="H643">
            <v>1017.35</v>
          </cell>
        </row>
        <row r="644">
          <cell r="A644">
            <v>3065002</v>
          </cell>
          <cell r="B644" t="str">
            <v>L</v>
          </cell>
          <cell r="C644" t="str">
            <v>GARTZ</v>
          </cell>
          <cell r="D644" t="str">
            <v>Tina</v>
          </cell>
          <cell r="E644" t="str">
            <v>BEL</v>
          </cell>
          <cell r="F644">
            <v>1979</v>
          </cell>
          <cell r="G644">
            <v>999.99</v>
          </cell>
          <cell r="H644">
            <v>999.99</v>
          </cell>
        </row>
        <row r="645">
          <cell r="A645">
            <v>3515228</v>
          </cell>
          <cell r="B645" t="str">
            <v>L</v>
          </cell>
          <cell r="C645" t="str">
            <v>GASPARIN</v>
          </cell>
          <cell r="D645" t="str">
            <v>Aita</v>
          </cell>
          <cell r="E645" t="str">
            <v>SUI</v>
          </cell>
          <cell r="F645">
            <v>1994</v>
          </cell>
          <cell r="G645">
            <v>999.99</v>
          </cell>
          <cell r="H645">
            <v>999.99</v>
          </cell>
        </row>
        <row r="646">
          <cell r="A646">
            <v>3515130</v>
          </cell>
          <cell r="B646" t="str">
            <v>L</v>
          </cell>
          <cell r="C646" t="str">
            <v>GASPARIN</v>
          </cell>
          <cell r="D646" t="str">
            <v>Elisa</v>
          </cell>
          <cell r="E646" t="str">
            <v>SUI</v>
          </cell>
          <cell r="F646">
            <v>1991</v>
          </cell>
          <cell r="G646">
            <v>999.99</v>
          </cell>
          <cell r="H646">
            <v>999.99</v>
          </cell>
        </row>
        <row r="647">
          <cell r="A647">
            <v>1360134</v>
          </cell>
          <cell r="B647" t="str">
            <v>L</v>
          </cell>
          <cell r="C647" t="str">
            <v>GASPARIN</v>
          </cell>
          <cell r="D647" t="str">
            <v>Selina</v>
          </cell>
          <cell r="E647" t="str">
            <v>SUI</v>
          </cell>
          <cell r="F647">
            <v>1984</v>
          </cell>
          <cell r="G647">
            <v>46.96</v>
          </cell>
          <cell r="H647">
            <v>999.99</v>
          </cell>
        </row>
        <row r="648">
          <cell r="A648">
            <v>3425585</v>
          </cell>
          <cell r="B648" t="str">
            <v>L</v>
          </cell>
          <cell r="C648" t="str">
            <v>GAUSEN</v>
          </cell>
          <cell r="D648" t="str">
            <v>Julie</v>
          </cell>
          <cell r="E648" t="str">
            <v>NOR</v>
          </cell>
          <cell r="F648">
            <v>1991</v>
          </cell>
          <cell r="G648">
            <v>121.92</v>
          </cell>
          <cell r="H648">
            <v>180.76</v>
          </cell>
        </row>
        <row r="649">
          <cell r="A649">
            <v>3425351</v>
          </cell>
          <cell r="B649" t="str">
            <v>L</v>
          </cell>
          <cell r="C649" t="str">
            <v>GAUSEN</v>
          </cell>
          <cell r="D649" t="str">
            <v>Kristin</v>
          </cell>
          <cell r="E649" t="str">
            <v>NOR</v>
          </cell>
          <cell r="F649">
            <v>1989</v>
          </cell>
          <cell r="G649">
            <v>999.99</v>
          </cell>
          <cell r="H649">
            <v>999.99</v>
          </cell>
        </row>
        <row r="650">
          <cell r="A650">
            <v>3481540</v>
          </cell>
          <cell r="B650" t="str">
            <v>M</v>
          </cell>
          <cell r="C650" t="str">
            <v>PETROV</v>
          </cell>
          <cell r="D650" t="str">
            <v>Artur</v>
          </cell>
          <cell r="E650" t="str">
            <v>RUS</v>
          </cell>
          <cell r="F650">
            <v>1992</v>
          </cell>
          <cell r="G650">
            <v>74.58</v>
          </cell>
          <cell r="H650">
            <v>114.91</v>
          </cell>
        </row>
        <row r="651">
          <cell r="A651">
            <v>3295290</v>
          </cell>
          <cell r="B651" t="str">
            <v>L</v>
          </cell>
          <cell r="C651" t="str">
            <v>GELMI</v>
          </cell>
          <cell r="D651" t="str">
            <v>Chiara</v>
          </cell>
          <cell r="E651" t="str">
            <v>ITA</v>
          </cell>
          <cell r="F651">
            <v>1997</v>
          </cell>
          <cell r="G651">
            <v>999.99</v>
          </cell>
          <cell r="H651">
            <v>999.99</v>
          </cell>
        </row>
        <row r="652">
          <cell r="A652">
            <v>3295365</v>
          </cell>
          <cell r="B652" t="str">
            <v>L</v>
          </cell>
          <cell r="C652" t="str">
            <v>GENZIANI</v>
          </cell>
          <cell r="D652" t="str">
            <v>Alice</v>
          </cell>
          <cell r="E652" t="str">
            <v>ITA</v>
          </cell>
          <cell r="F652">
            <v>1998</v>
          </cell>
          <cell r="G652">
            <v>999.99</v>
          </cell>
          <cell r="H652">
            <v>999.99</v>
          </cell>
        </row>
        <row r="653">
          <cell r="A653">
            <v>3515235</v>
          </cell>
          <cell r="B653" t="str">
            <v>L</v>
          </cell>
          <cell r="C653" t="str">
            <v>GERBER</v>
          </cell>
          <cell r="D653" t="str">
            <v>Tanja</v>
          </cell>
          <cell r="E653" t="str">
            <v>SUI</v>
          </cell>
          <cell r="F653">
            <v>1996</v>
          </cell>
          <cell r="G653">
            <v>185.75</v>
          </cell>
          <cell r="H653">
            <v>337.78</v>
          </cell>
        </row>
        <row r="654">
          <cell r="A654">
            <v>3155327</v>
          </cell>
          <cell r="B654" t="str">
            <v>L</v>
          </cell>
          <cell r="C654" t="str">
            <v>GERYCHOVA</v>
          </cell>
          <cell r="D654" t="str">
            <v>Michaela</v>
          </cell>
          <cell r="E654" t="str">
            <v>CZE</v>
          </cell>
          <cell r="F654">
            <v>1982</v>
          </cell>
          <cell r="G654">
            <v>999.99</v>
          </cell>
          <cell r="H654">
            <v>999.99</v>
          </cell>
        </row>
        <row r="655">
          <cell r="A655">
            <v>3535542</v>
          </cell>
          <cell r="B655" t="str">
            <v>L</v>
          </cell>
          <cell r="C655" t="str">
            <v>GESIOR</v>
          </cell>
          <cell r="D655" t="str">
            <v>Felicia</v>
          </cell>
          <cell r="E655" t="str">
            <v>USA</v>
          </cell>
          <cell r="F655">
            <v>1993</v>
          </cell>
          <cell r="G655">
            <v>240.97</v>
          </cell>
          <cell r="H655">
            <v>233.82</v>
          </cell>
        </row>
        <row r="656">
          <cell r="A656">
            <v>3195256</v>
          </cell>
          <cell r="B656" t="str">
            <v>L</v>
          </cell>
          <cell r="C656" t="str">
            <v>GILBERT</v>
          </cell>
          <cell r="D656" t="str">
            <v>Cora</v>
          </cell>
          <cell r="E656" t="str">
            <v>FRA</v>
          </cell>
          <cell r="F656">
            <v>1998</v>
          </cell>
          <cell r="G656">
            <v>247.29</v>
          </cell>
          <cell r="H656">
            <v>999.99</v>
          </cell>
        </row>
        <row r="657">
          <cell r="A657">
            <v>3205305</v>
          </cell>
          <cell r="B657" t="str">
            <v>L</v>
          </cell>
          <cell r="C657" t="str">
            <v>GIMMLER</v>
          </cell>
          <cell r="D657" t="str">
            <v>Laura</v>
          </cell>
          <cell r="E657" t="str">
            <v>GER</v>
          </cell>
          <cell r="F657">
            <v>1993</v>
          </cell>
          <cell r="G657">
            <v>67.81</v>
          </cell>
          <cell r="H657">
            <v>62.33</v>
          </cell>
        </row>
        <row r="658">
          <cell r="A658">
            <v>3426101</v>
          </cell>
          <cell r="B658" t="str">
            <v>L</v>
          </cell>
          <cell r="C658" t="str">
            <v>GIMSE</v>
          </cell>
          <cell r="D658" t="str">
            <v>Camilla</v>
          </cell>
          <cell r="E658" t="str">
            <v>NOR</v>
          </cell>
          <cell r="F658">
            <v>1995</v>
          </cell>
          <cell r="G658">
            <v>999.99</v>
          </cell>
          <cell r="H658">
            <v>999.99</v>
          </cell>
        </row>
        <row r="659">
          <cell r="A659">
            <v>3195237</v>
          </cell>
          <cell r="B659" t="str">
            <v>L</v>
          </cell>
          <cell r="C659" t="str">
            <v>GIRAUD</v>
          </cell>
          <cell r="D659" t="str">
            <v>Laurie</v>
          </cell>
          <cell r="E659" t="str">
            <v>FRA</v>
          </cell>
          <cell r="F659">
            <v>1997</v>
          </cell>
          <cell r="G659">
            <v>152.65</v>
          </cell>
          <cell r="H659">
            <v>261.37</v>
          </cell>
        </row>
        <row r="660">
          <cell r="A660">
            <v>3426264</v>
          </cell>
          <cell r="B660" t="str">
            <v>L</v>
          </cell>
          <cell r="C660" t="str">
            <v>GISKEOEDEGAARD</v>
          </cell>
          <cell r="D660" t="str">
            <v>Ingrid Ishol</v>
          </cell>
          <cell r="E660" t="str">
            <v>NOR</v>
          </cell>
          <cell r="F660">
            <v>1996</v>
          </cell>
          <cell r="G660">
            <v>999.99</v>
          </cell>
          <cell r="H660">
            <v>999.99</v>
          </cell>
        </row>
        <row r="661">
          <cell r="A661">
            <v>3295350</v>
          </cell>
          <cell r="B661" t="str">
            <v>L</v>
          </cell>
          <cell r="C661" t="str">
            <v>GIUDICI</v>
          </cell>
          <cell r="D661" t="str">
            <v>Laura</v>
          </cell>
          <cell r="E661" t="str">
            <v>ITA</v>
          </cell>
          <cell r="F661">
            <v>1998</v>
          </cell>
          <cell r="G661">
            <v>999.99</v>
          </cell>
          <cell r="H661">
            <v>999.99</v>
          </cell>
        </row>
        <row r="662">
          <cell r="A662">
            <v>3295300</v>
          </cell>
          <cell r="B662" t="str">
            <v>L</v>
          </cell>
          <cell r="C662" t="str">
            <v>GIUDICI</v>
          </cell>
          <cell r="D662" t="str">
            <v>Lisa</v>
          </cell>
          <cell r="E662" t="str">
            <v>ITA</v>
          </cell>
          <cell r="F662">
            <v>1996</v>
          </cell>
          <cell r="G662">
            <v>999.99</v>
          </cell>
          <cell r="H662">
            <v>999.99</v>
          </cell>
        </row>
        <row r="663">
          <cell r="A663">
            <v>3515263</v>
          </cell>
          <cell r="B663" t="str">
            <v>L</v>
          </cell>
          <cell r="C663" t="str">
            <v>GIULIERI</v>
          </cell>
          <cell r="D663" t="str">
            <v>Leila</v>
          </cell>
          <cell r="E663" t="str">
            <v>SUI</v>
          </cell>
          <cell r="F663">
            <v>1996</v>
          </cell>
          <cell r="G663">
            <v>515.66999999999996</v>
          </cell>
          <cell r="H663">
            <v>863.33</v>
          </cell>
        </row>
        <row r="664">
          <cell r="A664">
            <v>3485888</v>
          </cell>
          <cell r="B664" t="str">
            <v>L</v>
          </cell>
          <cell r="C664" t="str">
            <v>SHUNIAEVA</v>
          </cell>
          <cell r="D664" t="str">
            <v>Nadezhda</v>
          </cell>
          <cell r="E664" t="str">
            <v>RUS</v>
          </cell>
          <cell r="F664">
            <v>1993</v>
          </cell>
          <cell r="G664">
            <v>50.61</v>
          </cell>
          <cell r="H664">
            <v>148.97</v>
          </cell>
        </row>
        <row r="665">
          <cell r="A665">
            <v>3425177</v>
          </cell>
          <cell r="B665" t="str">
            <v>L</v>
          </cell>
          <cell r="C665" t="str">
            <v>GJEITNES</v>
          </cell>
          <cell r="D665" t="str">
            <v>Kari Vikhagen</v>
          </cell>
          <cell r="E665" t="str">
            <v>NOR</v>
          </cell>
          <cell r="F665">
            <v>1985</v>
          </cell>
          <cell r="G665">
            <v>62.65</v>
          </cell>
          <cell r="H665">
            <v>47.62</v>
          </cell>
        </row>
        <row r="666">
          <cell r="A666">
            <v>3425901</v>
          </cell>
          <cell r="B666" t="str">
            <v>L</v>
          </cell>
          <cell r="C666" t="str">
            <v>GJEITNES</v>
          </cell>
          <cell r="D666" t="str">
            <v>Mathea</v>
          </cell>
          <cell r="E666" t="str">
            <v>NOR</v>
          </cell>
          <cell r="F666">
            <v>1994</v>
          </cell>
          <cell r="G666">
            <v>359.22</v>
          </cell>
          <cell r="H666">
            <v>228.91</v>
          </cell>
        </row>
        <row r="667">
          <cell r="A667">
            <v>3425304</v>
          </cell>
          <cell r="B667" t="str">
            <v>L</v>
          </cell>
          <cell r="C667" t="str">
            <v>GJELTEN</v>
          </cell>
          <cell r="D667" t="str">
            <v>Berit</v>
          </cell>
          <cell r="E667" t="str">
            <v>NOR</v>
          </cell>
          <cell r="F667">
            <v>1987</v>
          </cell>
          <cell r="G667">
            <v>194.9</v>
          </cell>
          <cell r="H667">
            <v>999.99</v>
          </cell>
        </row>
        <row r="668">
          <cell r="A668">
            <v>3425552</v>
          </cell>
          <cell r="B668" t="str">
            <v>L</v>
          </cell>
          <cell r="C668" t="str">
            <v>GJERSTAD</v>
          </cell>
          <cell r="D668" t="str">
            <v>Johanne Oxlund</v>
          </cell>
          <cell r="E668" t="str">
            <v>NOR</v>
          </cell>
          <cell r="F668">
            <v>1988</v>
          </cell>
          <cell r="G668">
            <v>999.99</v>
          </cell>
          <cell r="H668">
            <v>999.99</v>
          </cell>
        </row>
        <row r="669">
          <cell r="A669">
            <v>3426064</v>
          </cell>
          <cell r="B669" t="str">
            <v>L</v>
          </cell>
          <cell r="C669" t="str">
            <v>GJESBAKK</v>
          </cell>
          <cell r="D669" t="str">
            <v>Heidi</v>
          </cell>
          <cell r="E669" t="str">
            <v>NOR</v>
          </cell>
          <cell r="F669">
            <v>1995</v>
          </cell>
          <cell r="G669">
            <v>999.99</v>
          </cell>
          <cell r="H669">
            <v>999.99</v>
          </cell>
        </row>
        <row r="670">
          <cell r="A670">
            <v>3426095</v>
          </cell>
          <cell r="B670" t="str">
            <v>L</v>
          </cell>
          <cell r="C670" t="str">
            <v>GJOELGA</v>
          </cell>
          <cell r="D670" t="str">
            <v>Maren</v>
          </cell>
          <cell r="E670" t="str">
            <v>NOR</v>
          </cell>
          <cell r="F670">
            <v>1995</v>
          </cell>
          <cell r="G670">
            <v>999.99</v>
          </cell>
          <cell r="H670">
            <v>999.99</v>
          </cell>
        </row>
        <row r="671">
          <cell r="A671">
            <v>3505654</v>
          </cell>
          <cell r="B671" t="str">
            <v>L</v>
          </cell>
          <cell r="C671" t="str">
            <v>GLAENNERUD</v>
          </cell>
          <cell r="D671" t="str">
            <v>Caroline</v>
          </cell>
          <cell r="E671" t="str">
            <v>SWE</v>
          </cell>
          <cell r="F671">
            <v>1992</v>
          </cell>
          <cell r="G671">
            <v>181.97</v>
          </cell>
          <cell r="H671">
            <v>296.43</v>
          </cell>
        </row>
        <row r="672">
          <cell r="A672">
            <v>3705057</v>
          </cell>
          <cell r="B672" t="str">
            <v>L</v>
          </cell>
          <cell r="C672" t="str">
            <v>GLAJZOVA</v>
          </cell>
          <cell r="D672" t="str">
            <v>Erika</v>
          </cell>
          <cell r="E672" t="str">
            <v>SVK</v>
          </cell>
          <cell r="F672">
            <v>1998</v>
          </cell>
          <cell r="G672">
            <v>999.99</v>
          </cell>
          <cell r="H672">
            <v>999.99</v>
          </cell>
        </row>
        <row r="673">
          <cell r="A673">
            <v>3045056</v>
          </cell>
          <cell r="B673" t="str">
            <v>L</v>
          </cell>
          <cell r="C673" t="str">
            <v>GLANVILLE</v>
          </cell>
          <cell r="D673" t="str">
            <v>Lucy</v>
          </cell>
          <cell r="E673" t="str">
            <v>AUS</v>
          </cell>
          <cell r="F673">
            <v>1994</v>
          </cell>
          <cell r="G673">
            <v>999.99</v>
          </cell>
          <cell r="H673">
            <v>999.99</v>
          </cell>
        </row>
        <row r="674">
          <cell r="A674">
            <v>3515283</v>
          </cell>
          <cell r="B674" t="str">
            <v>L</v>
          </cell>
          <cell r="C674" t="str">
            <v>GLANZMANN</v>
          </cell>
          <cell r="D674" t="str">
            <v>Valerie</v>
          </cell>
          <cell r="E674" t="str">
            <v>SUI</v>
          </cell>
          <cell r="F674">
            <v>1998</v>
          </cell>
          <cell r="G674">
            <v>293.5</v>
          </cell>
          <cell r="H674">
            <v>999.99</v>
          </cell>
        </row>
        <row r="675">
          <cell r="A675">
            <v>3426509</v>
          </cell>
          <cell r="B675" t="str">
            <v>L</v>
          </cell>
          <cell r="C675" t="str">
            <v>GLEDITSCH</v>
          </cell>
          <cell r="D675" t="str">
            <v>Emilie</v>
          </cell>
          <cell r="E675" t="str">
            <v>NOR</v>
          </cell>
          <cell r="F675">
            <v>1998</v>
          </cell>
          <cell r="G675">
            <v>999.99</v>
          </cell>
          <cell r="H675">
            <v>999.99</v>
          </cell>
        </row>
        <row r="676">
          <cell r="A676">
            <v>3426199</v>
          </cell>
          <cell r="B676" t="str">
            <v>L</v>
          </cell>
          <cell r="C676" t="str">
            <v>GLEDITSCH</v>
          </cell>
          <cell r="D676" t="str">
            <v>Marte</v>
          </cell>
          <cell r="E676" t="str">
            <v>NOR</v>
          </cell>
          <cell r="F676">
            <v>1996</v>
          </cell>
          <cell r="G676">
            <v>999.99</v>
          </cell>
          <cell r="H676">
            <v>521.87</v>
          </cell>
        </row>
        <row r="677">
          <cell r="A677">
            <v>3426300</v>
          </cell>
          <cell r="B677" t="str">
            <v>L</v>
          </cell>
          <cell r="C677" t="str">
            <v>GLOETHEIM</v>
          </cell>
          <cell r="D677" t="str">
            <v>Silje</v>
          </cell>
          <cell r="E677" t="str">
            <v>NOR</v>
          </cell>
          <cell r="F677">
            <v>1997</v>
          </cell>
          <cell r="G677">
            <v>301.69</v>
          </cell>
          <cell r="H677">
            <v>999.99</v>
          </cell>
        </row>
        <row r="678">
          <cell r="A678">
            <v>3481611</v>
          </cell>
          <cell r="B678" t="str">
            <v>M</v>
          </cell>
          <cell r="C678" t="str">
            <v>BEREZIN</v>
          </cell>
          <cell r="D678" t="str">
            <v>Vladimir</v>
          </cell>
          <cell r="E678" t="str">
            <v>RUS</v>
          </cell>
          <cell r="F678">
            <v>1994</v>
          </cell>
          <cell r="G678">
            <v>84.58</v>
          </cell>
          <cell r="H678">
            <v>116.17</v>
          </cell>
        </row>
        <row r="679">
          <cell r="A679">
            <v>3481109</v>
          </cell>
          <cell r="B679" t="str">
            <v>M</v>
          </cell>
          <cell r="C679" t="str">
            <v>KOSCHEEV</v>
          </cell>
          <cell r="D679" t="str">
            <v>Alexander</v>
          </cell>
          <cell r="E679" t="str">
            <v>RUS</v>
          </cell>
          <cell r="F679">
            <v>1988</v>
          </cell>
          <cell r="G679">
            <v>127.68</v>
          </cell>
          <cell r="H679">
            <v>116.76</v>
          </cell>
        </row>
        <row r="680">
          <cell r="A680">
            <v>3205371</v>
          </cell>
          <cell r="B680" t="str">
            <v>L</v>
          </cell>
          <cell r="C680" t="str">
            <v>GNUECHTEL</v>
          </cell>
          <cell r="D680" t="str">
            <v>Jessica</v>
          </cell>
          <cell r="E680" t="str">
            <v>GER</v>
          </cell>
          <cell r="F680">
            <v>1993</v>
          </cell>
          <cell r="G680">
            <v>115.7</v>
          </cell>
          <cell r="H680">
            <v>156.83000000000001</v>
          </cell>
        </row>
        <row r="681">
          <cell r="A681">
            <v>3195211</v>
          </cell>
          <cell r="B681" t="str">
            <v>L</v>
          </cell>
          <cell r="C681" t="str">
            <v>GOALABRE</v>
          </cell>
          <cell r="D681" t="str">
            <v>Louise</v>
          </cell>
          <cell r="E681" t="str">
            <v>FRA</v>
          </cell>
          <cell r="F681">
            <v>1996</v>
          </cell>
          <cell r="G681">
            <v>243.03</v>
          </cell>
          <cell r="H681">
            <v>476.16</v>
          </cell>
        </row>
        <row r="682">
          <cell r="A682">
            <v>3195209</v>
          </cell>
          <cell r="B682" t="str">
            <v>L</v>
          </cell>
          <cell r="C682" t="str">
            <v>GOCYK</v>
          </cell>
          <cell r="D682" t="str">
            <v>Angele</v>
          </cell>
          <cell r="E682" t="str">
            <v>FRA</v>
          </cell>
          <cell r="F682">
            <v>1996</v>
          </cell>
          <cell r="G682">
            <v>334.01</v>
          </cell>
          <cell r="H682">
            <v>535.85</v>
          </cell>
        </row>
        <row r="683">
          <cell r="A683">
            <v>3195137</v>
          </cell>
          <cell r="B683" t="str">
            <v>L</v>
          </cell>
          <cell r="C683" t="str">
            <v>GODIN</v>
          </cell>
          <cell r="D683" t="str">
            <v>Marie Caroline</v>
          </cell>
          <cell r="E683" t="str">
            <v>FRA</v>
          </cell>
          <cell r="F683">
            <v>1993</v>
          </cell>
          <cell r="G683">
            <v>208.1</v>
          </cell>
          <cell r="H683">
            <v>240.29</v>
          </cell>
        </row>
        <row r="684">
          <cell r="A684">
            <v>3426231</v>
          </cell>
          <cell r="B684" t="str">
            <v>L</v>
          </cell>
          <cell r="C684" t="str">
            <v>GODTLAND</v>
          </cell>
          <cell r="D684" t="str">
            <v>Ingrid</v>
          </cell>
          <cell r="E684" t="str">
            <v>NOR</v>
          </cell>
          <cell r="F684">
            <v>1996</v>
          </cell>
          <cell r="G684">
            <v>240.42</v>
          </cell>
          <cell r="H684">
            <v>563.77</v>
          </cell>
        </row>
        <row r="685">
          <cell r="A685">
            <v>3205215</v>
          </cell>
          <cell r="B685" t="str">
            <v>L</v>
          </cell>
          <cell r="C685" t="str">
            <v>GOESSNER</v>
          </cell>
          <cell r="D685" t="str">
            <v>Miriam</v>
          </cell>
          <cell r="E685" t="str">
            <v>GER</v>
          </cell>
          <cell r="F685">
            <v>1990</v>
          </cell>
          <cell r="G685">
            <v>999.99</v>
          </cell>
          <cell r="H685">
            <v>999.99</v>
          </cell>
        </row>
        <row r="686">
          <cell r="A686">
            <v>3515192</v>
          </cell>
          <cell r="B686" t="str">
            <v>L</v>
          </cell>
          <cell r="C686" t="str">
            <v>GOLAY</v>
          </cell>
          <cell r="D686" t="str">
            <v>Florence</v>
          </cell>
          <cell r="E686" t="str">
            <v>SUI</v>
          </cell>
          <cell r="F686">
            <v>1971</v>
          </cell>
          <cell r="G686">
            <v>999.99</v>
          </cell>
          <cell r="H686">
            <v>999.99</v>
          </cell>
        </row>
        <row r="687">
          <cell r="A687">
            <v>3425805</v>
          </cell>
          <cell r="B687" t="str">
            <v>L</v>
          </cell>
          <cell r="C687" t="str">
            <v>GOLID</v>
          </cell>
          <cell r="D687" t="str">
            <v>Anne Jorunn</v>
          </cell>
          <cell r="E687" t="str">
            <v>NOR</v>
          </cell>
          <cell r="F687">
            <v>1993</v>
          </cell>
          <cell r="G687">
            <v>999.99</v>
          </cell>
          <cell r="H687">
            <v>999.99</v>
          </cell>
        </row>
        <row r="688">
          <cell r="A688">
            <v>3485042</v>
          </cell>
          <cell r="B688" t="str">
            <v>L</v>
          </cell>
          <cell r="C688" t="str">
            <v>IKSANOVA</v>
          </cell>
          <cell r="D688" t="str">
            <v>Alija</v>
          </cell>
          <cell r="E688" t="str">
            <v>RUS</v>
          </cell>
          <cell r="F688">
            <v>1984</v>
          </cell>
          <cell r="G688">
            <v>51.66</v>
          </cell>
          <cell r="H688">
            <v>195.32</v>
          </cell>
        </row>
        <row r="689">
          <cell r="A689">
            <v>3480004</v>
          </cell>
          <cell r="B689" t="str">
            <v>M</v>
          </cell>
          <cell r="C689" t="str">
            <v>DEMENTIEV</v>
          </cell>
          <cell r="D689" t="str">
            <v>Eugeniy</v>
          </cell>
          <cell r="E689" t="str">
            <v>RUS</v>
          </cell>
          <cell r="F689">
            <v>1983</v>
          </cell>
          <cell r="G689">
            <v>28.01</v>
          </cell>
          <cell r="H689">
            <v>116.86</v>
          </cell>
        </row>
        <row r="690">
          <cell r="A690">
            <v>3482071</v>
          </cell>
          <cell r="B690" t="str">
            <v>M</v>
          </cell>
          <cell r="C690" t="str">
            <v>BAKANOV</v>
          </cell>
          <cell r="D690" t="str">
            <v>Alexander</v>
          </cell>
          <cell r="E690" t="str">
            <v>RUS</v>
          </cell>
          <cell r="F690">
            <v>1995</v>
          </cell>
          <cell r="G690">
            <v>54.21</v>
          </cell>
          <cell r="H690">
            <v>117.03</v>
          </cell>
        </row>
        <row r="691">
          <cell r="A691">
            <v>3480975</v>
          </cell>
          <cell r="B691" t="str">
            <v>M</v>
          </cell>
          <cell r="C691" t="str">
            <v>VIKULIN</v>
          </cell>
          <cell r="D691" t="str">
            <v>Pavel</v>
          </cell>
          <cell r="E691" t="str">
            <v>RUS</v>
          </cell>
          <cell r="F691">
            <v>1989</v>
          </cell>
          <cell r="G691">
            <v>66.650000000000006</v>
          </cell>
          <cell r="H691">
            <v>117.64</v>
          </cell>
        </row>
        <row r="692">
          <cell r="A692">
            <v>3705036</v>
          </cell>
          <cell r="B692" t="str">
            <v>L</v>
          </cell>
          <cell r="C692" t="str">
            <v>GOMBALOVA</v>
          </cell>
          <cell r="D692" t="str">
            <v>Jana</v>
          </cell>
          <cell r="E692" t="str">
            <v>SVK</v>
          </cell>
          <cell r="F692">
            <v>1991</v>
          </cell>
          <cell r="G692">
            <v>236.17</v>
          </cell>
          <cell r="H692">
            <v>317.37</v>
          </cell>
        </row>
        <row r="693">
          <cell r="A693">
            <v>3480626</v>
          </cell>
          <cell r="B693" t="str">
            <v>M</v>
          </cell>
          <cell r="C693" t="str">
            <v>BAKLANOV</v>
          </cell>
          <cell r="D693" t="str">
            <v>Dmitriy</v>
          </cell>
          <cell r="E693" t="str">
            <v>RUS</v>
          </cell>
          <cell r="F693">
            <v>1988</v>
          </cell>
          <cell r="G693">
            <v>36.04</v>
          </cell>
          <cell r="H693">
            <v>118.55</v>
          </cell>
        </row>
        <row r="694">
          <cell r="A694">
            <v>3481142</v>
          </cell>
          <cell r="B694" t="str">
            <v>M</v>
          </cell>
          <cell r="C694" t="str">
            <v>SAFONOV</v>
          </cell>
          <cell r="D694" t="str">
            <v>Ivan</v>
          </cell>
          <cell r="E694" t="str">
            <v>RUS</v>
          </cell>
          <cell r="F694">
            <v>1990</v>
          </cell>
          <cell r="G694">
            <v>264.57</v>
          </cell>
          <cell r="H694">
            <v>121.1</v>
          </cell>
        </row>
        <row r="695">
          <cell r="A695">
            <v>3481056</v>
          </cell>
          <cell r="B695" t="str">
            <v>M</v>
          </cell>
          <cell r="C695" t="str">
            <v>STROITELEV</v>
          </cell>
          <cell r="D695" t="str">
            <v>Fedor</v>
          </cell>
          <cell r="E695" t="str">
            <v>RUS</v>
          </cell>
          <cell r="F695">
            <v>1991</v>
          </cell>
          <cell r="G695">
            <v>337.44</v>
          </cell>
          <cell r="H695">
            <v>121.26</v>
          </cell>
        </row>
        <row r="696">
          <cell r="A696">
            <v>3315016</v>
          </cell>
          <cell r="B696" t="str">
            <v>L</v>
          </cell>
          <cell r="C696" t="str">
            <v>GORCIC</v>
          </cell>
          <cell r="D696" t="str">
            <v>Sabiha</v>
          </cell>
          <cell r="E696" t="str">
            <v>SRB</v>
          </cell>
          <cell r="F696">
            <v>1997</v>
          </cell>
          <cell r="G696">
            <v>583.22</v>
          </cell>
          <cell r="H696">
            <v>717.73</v>
          </cell>
        </row>
        <row r="697">
          <cell r="A697">
            <v>3481544</v>
          </cell>
          <cell r="B697" t="str">
            <v>M</v>
          </cell>
          <cell r="C697" t="str">
            <v>SMIRNOV</v>
          </cell>
          <cell r="D697" t="str">
            <v>Mikhail</v>
          </cell>
          <cell r="E697" t="str">
            <v>RUS</v>
          </cell>
          <cell r="F697">
            <v>1986</v>
          </cell>
          <cell r="G697">
            <v>131.33000000000001</v>
          </cell>
          <cell r="H697">
            <v>121.37</v>
          </cell>
        </row>
        <row r="698">
          <cell r="A698">
            <v>3485717</v>
          </cell>
          <cell r="B698" t="str">
            <v>L</v>
          </cell>
          <cell r="C698" t="str">
            <v>SOBOLEVA</v>
          </cell>
          <cell r="D698" t="str">
            <v>Elena</v>
          </cell>
          <cell r="E698" t="str">
            <v>RUS</v>
          </cell>
          <cell r="F698">
            <v>1992</v>
          </cell>
          <cell r="G698">
            <v>55.88</v>
          </cell>
          <cell r="H698">
            <v>49.77</v>
          </cell>
        </row>
        <row r="699">
          <cell r="A699">
            <v>3295324</v>
          </cell>
          <cell r="B699" t="str">
            <v>L</v>
          </cell>
          <cell r="C699" t="str">
            <v>GOSETTI</v>
          </cell>
          <cell r="D699" t="str">
            <v>Giulia</v>
          </cell>
          <cell r="E699" t="str">
            <v>ITA</v>
          </cell>
          <cell r="F699">
            <v>1997</v>
          </cell>
          <cell r="G699">
            <v>429.78</v>
          </cell>
          <cell r="H699">
            <v>999.99</v>
          </cell>
        </row>
        <row r="700">
          <cell r="A700">
            <v>3425941</v>
          </cell>
          <cell r="B700" t="str">
            <v>L</v>
          </cell>
          <cell r="C700" t="str">
            <v>GOVASMARK</v>
          </cell>
          <cell r="D700" t="str">
            <v>Mia</v>
          </cell>
          <cell r="E700" t="str">
            <v>NOR</v>
          </cell>
          <cell r="F700">
            <v>1994</v>
          </cell>
          <cell r="G700">
            <v>249</v>
          </cell>
          <cell r="H700">
            <v>305.25</v>
          </cell>
        </row>
        <row r="701">
          <cell r="A701">
            <v>3481024</v>
          </cell>
          <cell r="B701" t="str">
            <v>M</v>
          </cell>
          <cell r="C701" t="str">
            <v>ARKHIPOVSKIY</v>
          </cell>
          <cell r="D701" t="str">
            <v>Alexander</v>
          </cell>
          <cell r="E701" t="str">
            <v>RUS</v>
          </cell>
          <cell r="F701">
            <v>1990</v>
          </cell>
          <cell r="G701">
            <v>82.77</v>
          </cell>
          <cell r="H701">
            <v>121.85</v>
          </cell>
        </row>
        <row r="702">
          <cell r="A702">
            <v>3055140</v>
          </cell>
          <cell r="B702" t="str">
            <v>L</v>
          </cell>
          <cell r="C702" t="str">
            <v>GRABER</v>
          </cell>
          <cell r="D702" t="str">
            <v>Julia</v>
          </cell>
          <cell r="E702" t="str">
            <v>AUT</v>
          </cell>
          <cell r="F702">
            <v>1998</v>
          </cell>
          <cell r="G702">
            <v>999.99</v>
          </cell>
          <cell r="H702">
            <v>999.99</v>
          </cell>
        </row>
        <row r="703">
          <cell r="A703">
            <v>3155276</v>
          </cell>
          <cell r="B703" t="str">
            <v>L</v>
          </cell>
          <cell r="C703" t="str">
            <v>GRABMUELLEROVA</v>
          </cell>
          <cell r="D703" t="str">
            <v>Aneta</v>
          </cell>
          <cell r="E703" t="str">
            <v>CZE</v>
          </cell>
          <cell r="F703">
            <v>1993</v>
          </cell>
          <cell r="G703">
            <v>999.99</v>
          </cell>
          <cell r="H703">
            <v>999.99</v>
          </cell>
        </row>
        <row r="704">
          <cell r="A704">
            <v>3155308</v>
          </cell>
          <cell r="B704" t="str">
            <v>L</v>
          </cell>
          <cell r="C704" t="str">
            <v>GRABMULLEROVA</v>
          </cell>
          <cell r="D704" t="str">
            <v>Natalie</v>
          </cell>
          <cell r="E704" t="str">
            <v>CZE</v>
          </cell>
          <cell r="F704">
            <v>1996</v>
          </cell>
          <cell r="G704">
            <v>195.99</v>
          </cell>
          <cell r="H704">
            <v>999.99</v>
          </cell>
        </row>
        <row r="705">
          <cell r="A705">
            <v>3505096</v>
          </cell>
          <cell r="B705" t="str">
            <v>L</v>
          </cell>
          <cell r="C705" t="str">
            <v>GRAEFNINGS</v>
          </cell>
          <cell r="D705" t="str">
            <v>Maria</v>
          </cell>
          <cell r="E705" t="str">
            <v>SWE</v>
          </cell>
          <cell r="F705">
            <v>1985</v>
          </cell>
          <cell r="G705">
            <v>78.45</v>
          </cell>
          <cell r="H705">
            <v>142.44999999999999</v>
          </cell>
        </row>
        <row r="706">
          <cell r="A706">
            <v>3515271</v>
          </cell>
          <cell r="B706" t="str">
            <v>L</v>
          </cell>
          <cell r="C706" t="str">
            <v>GRAF</v>
          </cell>
          <cell r="D706" t="str">
            <v>Angela</v>
          </cell>
          <cell r="E706" t="str">
            <v>SUI</v>
          </cell>
          <cell r="F706">
            <v>1997</v>
          </cell>
          <cell r="G706">
            <v>189.47</v>
          </cell>
          <cell r="H706">
            <v>357.53</v>
          </cell>
        </row>
        <row r="707">
          <cell r="A707">
            <v>3426222</v>
          </cell>
          <cell r="B707" t="str">
            <v>L</v>
          </cell>
          <cell r="C707" t="str">
            <v>GRANDE</v>
          </cell>
          <cell r="D707" t="str">
            <v>Maren</v>
          </cell>
          <cell r="E707" t="str">
            <v>NOR</v>
          </cell>
          <cell r="F707">
            <v>1996</v>
          </cell>
          <cell r="G707">
            <v>180.67</v>
          </cell>
          <cell r="H707">
            <v>391.22</v>
          </cell>
        </row>
        <row r="708">
          <cell r="A708">
            <v>3426320</v>
          </cell>
          <cell r="B708" t="str">
            <v>L</v>
          </cell>
          <cell r="C708" t="str">
            <v>GRANOEIEN</v>
          </cell>
          <cell r="D708" t="str">
            <v>Eivor Ertzaas</v>
          </cell>
          <cell r="E708" t="str">
            <v>NOR</v>
          </cell>
          <cell r="F708">
            <v>1997</v>
          </cell>
          <cell r="G708">
            <v>493.79</v>
          </cell>
          <cell r="H708">
            <v>692.72</v>
          </cell>
        </row>
        <row r="709">
          <cell r="A709">
            <v>3425505</v>
          </cell>
          <cell r="B709" t="str">
            <v>L</v>
          </cell>
          <cell r="C709" t="str">
            <v>GRANRUD</v>
          </cell>
          <cell r="D709" t="str">
            <v>Britt Thorshaug</v>
          </cell>
          <cell r="E709" t="str">
            <v>NOR</v>
          </cell>
          <cell r="F709">
            <v>1992</v>
          </cell>
          <cell r="G709">
            <v>118.72</v>
          </cell>
          <cell r="H709">
            <v>103.41</v>
          </cell>
        </row>
        <row r="710">
          <cell r="A710">
            <v>3505583</v>
          </cell>
          <cell r="B710" t="str">
            <v>L</v>
          </cell>
          <cell r="C710" t="str">
            <v>GRAPE</v>
          </cell>
          <cell r="D710" t="str">
            <v>Cajsa</v>
          </cell>
          <cell r="E710" t="str">
            <v>SWE</v>
          </cell>
          <cell r="F710">
            <v>1991</v>
          </cell>
          <cell r="G710">
            <v>199.1</v>
          </cell>
          <cell r="H710">
            <v>999.99</v>
          </cell>
        </row>
        <row r="711">
          <cell r="A711">
            <v>3425554</v>
          </cell>
          <cell r="B711" t="str">
            <v>L</v>
          </cell>
          <cell r="C711" t="str">
            <v>GRAPE</v>
          </cell>
          <cell r="D711" t="str">
            <v>Lovise</v>
          </cell>
          <cell r="E711" t="str">
            <v>NOR</v>
          </cell>
          <cell r="F711">
            <v>1992</v>
          </cell>
          <cell r="G711">
            <v>141.77000000000001</v>
          </cell>
          <cell r="H711">
            <v>254.9</v>
          </cell>
        </row>
        <row r="712">
          <cell r="A712">
            <v>3495119</v>
          </cell>
          <cell r="B712" t="str">
            <v>L</v>
          </cell>
          <cell r="C712" t="str">
            <v>GRAU</v>
          </cell>
          <cell r="D712" t="str">
            <v>Olga</v>
          </cell>
          <cell r="E712" t="str">
            <v>SPA</v>
          </cell>
          <cell r="F712">
            <v>1997</v>
          </cell>
          <cell r="G712">
            <v>630.41999999999996</v>
          </cell>
          <cell r="H712">
            <v>999.99</v>
          </cell>
        </row>
        <row r="713">
          <cell r="A713">
            <v>3426172</v>
          </cell>
          <cell r="B713" t="str">
            <v>L</v>
          </cell>
          <cell r="C713" t="str">
            <v>GRAVIR</v>
          </cell>
          <cell r="D713" t="str">
            <v>Selma Oeshus</v>
          </cell>
          <cell r="E713" t="str">
            <v>NOR</v>
          </cell>
          <cell r="F713">
            <v>1996</v>
          </cell>
          <cell r="G713">
            <v>999.99</v>
          </cell>
          <cell r="H713">
            <v>999.99</v>
          </cell>
        </row>
        <row r="714">
          <cell r="A714">
            <v>3225020</v>
          </cell>
          <cell r="B714" t="str">
            <v>L</v>
          </cell>
          <cell r="C714" t="str">
            <v>GRAY</v>
          </cell>
          <cell r="D714" t="str">
            <v>Lynne</v>
          </cell>
          <cell r="E714" t="str">
            <v>GBR</v>
          </cell>
          <cell r="F714">
            <v>1998</v>
          </cell>
          <cell r="G714">
            <v>999.99</v>
          </cell>
          <cell r="H714">
            <v>999.99</v>
          </cell>
        </row>
        <row r="715">
          <cell r="A715">
            <v>3535021</v>
          </cell>
          <cell r="B715" t="str">
            <v>L</v>
          </cell>
          <cell r="C715" t="str">
            <v>GREGG</v>
          </cell>
          <cell r="D715" t="str">
            <v>Caitlin</v>
          </cell>
          <cell r="E715" t="str">
            <v>USA</v>
          </cell>
          <cell r="F715">
            <v>1980</v>
          </cell>
          <cell r="G715">
            <v>42.83</v>
          </cell>
          <cell r="H715">
            <v>82.88</v>
          </cell>
        </row>
        <row r="716">
          <cell r="A716">
            <v>3425939</v>
          </cell>
          <cell r="B716" t="str">
            <v>L</v>
          </cell>
          <cell r="C716" t="str">
            <v>GRESSETH</v>
          </cell>
          <cell r="D716" t="str">
            <v>Guro</v>
          </cell>
          <cell r="E716" t="str">
            <v>NOR</v>
          </cell>
          <cell r="F716">
            <v>1994</v>
          </cell>
          <cell r="G716">
            <v>196.45</v>
          </cell>
          <cell r="H716">
            <v>267.81</v>
          </cell>
        </row>
        <row r="717">
          <cell r="A717">
            <v>3095010</v>
          </cell>
          <cell r="B717" t="str">
            <v>L</v>
          </cell>
          <cell r="C717" t="str">
            <v>GRIGOROVA-BURGOVA</v>
          </cell>
          <cell r="D717" t="str">
            <v>Antoniya</v>
          </cell>
          <cell r="E717" t="str">
            <v>BUL</v>
          </cell>
          <cell r="F717">
            <v>1986</v>
          </cell>
          <cell r="G717">
            <v>69.14</v>
          </cell>
          <cell r="H717">
            <v>246.67</v>
          </cell>
        </row>
        <row r="718">
          <cell r="A718">
            <v>3426473</v>
          </cell>
          <cell r="B718" t="str">
            <v>L</v>
          </cell>
          <cell r="C718" t="str">
            <v>GRIMSMO</v>
          </cell>
          <cell r="D718" t="str">
            <v>Anniken</v>
          </cell>
          <cell r="E718" t="str">
            <v>NOR</v>
          </cell>
          <cell r="F718">
            <v>1998</v>
          </cell>
          <cell r="G718">
            <v>999.99</v>
          </cell>
          <cell r="H718">
            <v>999.99</v>
          </cell>
        </row>
        <row r="719">
          <cell r="A719">
            <v>3486077</v>
          </cell>
          <cell r="B719" t="str">
            <v>L</v>
          </cell>
          <cell r="C719" t="str">
            <v>REPNITSYNA</v>
          </cell>
          <cell r="D719" t="str">
            <v>Olga</v>
          </cell>
          <cell r="E719" t="str">
            <v>RUS</v>
          </cell>
          <cell r="F719">
            <v>1992</v>
          </cell>
          <cell r="G719">
            <v>55.9</v>
          </cell>
          <cell r="H719">
            <v>122.63</v>
          </cell>
        </row>
        <row r="720">
          <cell r="A720">
            <v>3675078</v>
          </cell>
          <cell r="B720" t="str">
            <v>L</v>
          </cell>
          <cell r="C720" t="str">
            <v>GRISHKO</v>
          </cell>
          <cell r="D720" t="str">
            <v>Marina</v>
          </cell>
          <cell r="E720" t="str">
            <v>KAZ</v>
          </cell>
          <cell r="F720">
            <v>1997</v>
          </cell>
          <cell r="G720">
            <v>291.33</v>
          </cell>
          <cell r="H720">
            <v>451.4</v>
          </cell>
        </row>
        <row r="721">
          <cell r="A721">
            <v>3426422</v>
          </cell>
          <cell r="B721" t="str">
            <v>L</v>
          </cell>
          <cell r="C721" t="str">
            <v>GROEGAARD</v>
          </cell>
          <cell r="D721" t="str">
            <v>Charlotte</v>
          </cell>
          <cell r="E721" t="str">
            <v>NOR</v>
          </cell>
          <cell r="F721">
            <v>1997</v>
          </cell>
          <cell r="G721">
            <v>205.54</v>
          </cell>
          <cell r="H721">
            <v>411.41</v>
          </cell>
        </row>
        <row r="722">
          <cell r="A722">
            <v>3185112</v>
          </cell>
          <cell r="B722" t="str">
            <v>L</v>
          </cell>
          <cell r="C722" t="str">
            <v>GROENDAHL</v>
          </cell>
          <cell r="D722" t="str">
            <v>Outi</v>
          </cell>
          <cell r="E722" t="str">
            <v>FIN</v>
          </cell>
          <cell r="F722">
            <v>1984</v>
          </cell>
          <cell r="G722">
            <v>157.94</v>
          </cell>
          <cell r="H722">
            <v>187.55</v>
          </cell>
        </row>
        <row r="723">
          <cell r="A723">
            <v>3426488</v>
          </cell>
          <cell r="B723" t="str">
            <v>L</v>
          </cell>
          <cell r="C723" t="str">
            <v>GROENTJERNET</v>
          </cell>
          <cell r="D723" t="str">
            <v>Anna</v>
          </cell>
          <cell r="E723" t="str">
            <v>NOR</v>
          </cell>
          <cell r="F723">
            <v>1998</v>
          </cell>
          <cell r="G723">
            <v>999.99</v>
          </cell>
          <cell r="H723">
            <v>999.99</v>
          </cell>
        </row>
        <row r="724">
          <cell r="A724">
            <v>3425221</v>
          </cell>
          <cell r="B724" t="str">
            <v>L</v>
          </cell>
          <cell r="C724" t="str">
            <v>GROENVOLL</v>
          </cell>
          <cell r="D724" t="str">
            <v>Maria Nysted</v>
          </cell>
          <cell r="E724" t="str">
            <v>NOR</v>
          </cell>
          <cell r="F724">
            <v>1985</v>
          </cell>
          <cell r="G724">
            <v>82.86</v>
          </cell>
          <cell r="H724">
            <v>52.56</v>
          </cell>
        </row>
        <row r="725">
          <cell r="A725">
            <v>3425660</v>
          </cell>
          <cell r="B725" t="str">
            <v>L</v>
          </cell>
          <cell r="C725" t="str">
            <v>GROEV</v>
          </cell>
          <cell r="D725" t="str">
            <v>Karoline</v>
          </cell>
          <cell r="E725" t="str">
            <v>NOR</v>
          </cell>
          <cell r="F725">
            <v>1989</v>
          </cell>
          <cell r="G725">
            <v>999.99</v>
          </cell>
          <cell r="H725">
            <v>999.99</v>
          </cell>
        </row>
        <row r="726">
          <cell r="A726">
            <v>3425412</v>
          </cell>
          <cell r="B726" t="str">
            <v>L</v>
          </cell>
          <cell r="C726" t="str">
            <v>GROEVDAL</v>
          </cell>
          <cell r="D726" t="str">
            <v>Karoline Bjerkeli</v>
          </cell>
          <cell r="E726" t="str">
            <v>NOR</v>
          </cell>
          <cell r="F726">
            <v>1990</v>
          </cell>
          <cell r="G726">
            <v>999.99</v>
          </cell>
          <cell r="H726">
            <v>999.99</v>
          </cell>
        </row>
        <row r="727">
          <cell r="A727">
            <v>3155111</v>
          </cell>
          <cell r="B727" t="str">
            <v>L</v>
          </cell>
          <cell r="C727" t="str">
            <v>GROHOVA</v>
          </cell>
          <cell r="D727" t="str">
            <v>Karolina</v>
          </cell>
          <cell r="E727" t="str">
            <v>CZE</v>
          </cell>
          <cell r="F727">
            <v>1990</v>
          </cell>
          <cell r="G727">
            <v>115.67</v>
          </cell>
          <cell r="H727">
            <v>60.06</v>
          </cell>
        </row>
        <row r="728">
          <cell r="A728">
            <v>3195239</v>
          </cell>
          <cell r="B728" t="str">
            <v>L</v>
          </cell>
          <cell r="C728" t="str">
            <v>GROS</v>
          </cell>
          <cell r="D728" t="str">
            <v>Cecile</v>
          </cell>
          <cell r="E728" t="str">
            <v>FRA</v>
          </cell>
          <cell r="F728">
            <v>1997</v>
          </cell>
          <cell r="G728">
            <v>138.08000000000001</v>
          </cell>
          <cell r="H728">
            <v>382.52</v>
          </cell>
        </row>
        <row r="729">
          <cell r="A729">
            <v>3195185</v>
          </cell>
          <cell r="B729" t="str">
            <v>L</v>
          </cell>
          <cell r="C729" t="str">
            <v>GROS</v>
          </cell>
          <cell r="D729" t="str">
            <v>Emilie</v>
          </cell>
          <cell r="E729" t="str">
            <v>FRA</v>
          </cell>
          <cell r="F729">
            <v>1995</v>
          </cell>
          <cell r="G729">
            <v>184.96</v>
          </cell>
          <cell r="H729">
            <v>378.26</v>
          </cell>
        </row>
        <row r="730">
          <cell r="A730">
            <v>3535605</v>
          </cell>
          <cell r="B730" t="str">
            <v>L</v>
          </cell>
          <cell r="C730" t="str">
            <v>GROSSMAN</v>
          </cell>
          <cell r="D730" t="str">
            <v>Hallie</v>
          </cell>
          <cell r="E730" t="str">
            <v>USA</v>
          </cell>
          <cell r="F730">
            <v>1993</v>
          </cell>
          <cell r="G730">
            <v>108.15</v>
          </cell>
          <cell r="H730">
            <v>271.08</v>
          </cell>
        </row>
        <row r="731">
          <cell r="A731">
            <v>3675071</v>
          </cell>
          <cell r="B731" t="str">
            <v>L</v>
          </cell>
          <cell r="C731" t="str">
            <v>GROSSOVA</v>
          </cell>
          <cell r="D731" t="str">
            <v>Alla</v>
          </cell>
          <cell r="E731" t="str">
            <v>KAZ</v>
          </cell>
          <cell r="F731">
            <v>1997</v>
          </cell>
          <cell r="G731">
            <v>313.70999999999998</v>
          </cell>
          <cell r="H731">
            <v>555.24</v>
          </cell>
        </row>
        <row r="732">
          <cell r="A732">
            <v>3425847</v>
          </cell>
          <cell r="B732" t="str">
            <v>L</v>
          </cell>
          <cell r="C732" t="str">
            <v>GRUBBMO</v>
          </cell>
          <cell r="D732" t="str">
            <v>Anne Lise</v>
          </cell>
          <cell r="E732" t="str">
            <v>NOR</v>
          </cell>
          <cell r="F732">
            <v>1993</v>
          </cell>
          <cell r="G732">
            <v>122.88</v>
          </cell>
          <cell r="H732">
            <v>209.33</v>
          </cell>
        </row>
        <row r="733">
          <cell r="A733">
            <v>3205261</v>
          </cell>
          <cell r="B733" t="str">
            <v>L</v>
          </cell>
          <cell r="C733" t="str">
            <v>GRUBER</v>
          </cell>
          <cell r="D733" t="str">
            <v>Anja</v>
          </cell>
          <cell r="E733" t="str">
            <v>GER</v>
          </cell>
          <cell r="F733">
            <v>1991</v>
          </cell>
          <cell r="G733">
            <v>60.31</v>
          </cell>
          <cell r="H733">
            <v>152.25</v>
          </cell>
        </row>
        <row r="734">
          <cell r="A734">
            <v>3515055</v>
          </cell>
          <cell r="B734" t="str">
            <v>L</v>
          </cell>
          <cell r="C734" t="str">
            <v>GRUBER</v>
          </cell>
          <cell r="D734" t="str">
            <v>Bettina</v>
          </cell>
          <cell r="E734" t="str">
            <v>SUI</v>
          </cell>
          <cell r="F734">
            <v>1985</v>
          </cell>
          <cell r="G734">
            <v>85.96</v>
          </cell>
          <cell r="H734">
            <v>57.14</v>
          </cell>
        </row>
        <row r="735">
          <cell r="A735">
            <v>3205523</v>
          </cell>
          <cell r="B735" t="str">
            <v>L</v>
          </cell>
          <cell r="C735" t="str">
            <v>GRUBER</v>
          </cell>
          <cell r="D735" t="str">
            <v>Vera</v>
          </cell>
          <cell r="E735" t="str">
            <v>GER</v>
          </cell>
          <cell r="F735">
            <v>1996</v>
          </cell>
          <cell r="G735">
            <v>231.5</v>
          </cell>
          <cell r="H735">
            <v>330.12</v>
          </cell>
        </row>
        <row r="736">
          <cell r="A736">
            <v>3485336</v>
          </cell>
          <cell r="B736" t="str">
            <v>L</v>
          </cell>
          <cell r="C736" t="str">
            <v>USATOVA</v>
          </cell>
          <cell r="D736" t="str">
            <v>Oxana</v>
          </cell>
          <cell r="E736" t="str">
            <v>RUS</v>
          </cell>
          <cell r="F736">
            <v>1988</v>
          </cell>
          <cell r="G736">
            <v>56.5</v>
          </cell>
          <cell r="H736">
            <v>58.03</v>
          </cell>
        </row>
        <row r="737">
          <cell r="A737">
            <v>3185311</v>
          </cell>
          <cell r="B737" t="str">
            <v>L</v>
          </cell>
          <cell r="C737" t="str">
            <v>GRUNDVALL</v>
          </cell>
          <cell r="D737" t="str">
            <v>Maria</v>
          </cell>
          <cell r="E737" t="str">
            <v>FIN</v>
          </cell>
          <cell r="F737">
            <v>1991</v>
          </cell>
          <cell r="G737">
            <v>170.47</v>
          </cell>
          <cell r="H737">
            <v>111.02</v>
          </cell>
        </row>
        <row r="738">
          <cell r="A738">
            <v>3480373</v>
          </cell>
          <cell r="B738" t="str">
            <v>M</v>
          </cell>
          <cell r="C738" t="str">
            <v>PAVLOV</v>
          </cell>
          <cell r="D738" t="str">
            <v>Ivan</v>
          </cell>
          <cell r="E738" t="str">
            <v>RUS</v>
          </cell>
          <cell r="F738">
            <v>1988</v>
          </cell>
          <cell r="G738">
            <v>75.239999999999995</v>
          </cell>
          <cell r="H738">
            <v>122.82</v>
          </cell>
        </row>
        <row r="739">
          <cell r="A739">
            <v>3675067</v>
          </cell>
          <cell r="B739" t="str">
            <v>L</v>
          </cell>
          <cell r="C739" t="str">
            <v>GRUZDEVA</v>
          </cell>
          <cell r="D739" t="str">
            <v>Vera</v>
          </cell>
          <cell r="E739" t="str">
            <v>KAZ</v>
          </cell>
          <cell r="F739">
            <v>1997</v>
          </cell>
          <cell r="G739">
            <v>353.45</v>
          </cell>
          <cell r="H739">
            <v>475.94</v>
          </cell>
        </row>
        <row r="740">
          <cell r="A740">
            <v>3426322</v>
          </cell>
          <cell r="B740" t="str">
            <v>L</v>
          </cell>
          <cell r="C740" t="str">
            <v>GUDNADOTTIR</v>
          </cell>
          <cell r="D740" t="str">
            <v>Kristrun</v>
          </cell>
          <cell r="E740" t="str">
            <v>NOR</v>
          </cell>
          <cell r="F740">
            <v>1997</v>
          </cell>
          <cell r="G740">
            <v>999.99</v>
          </cell>
          <cell r="H740">
            <v>999.99</v>
          </cell>
        </row>
        <row r="741">
          <cell r="A741">
            <v>3425261</v>
          </cell>
          <cell r="B741" t="str">
            <v>L</v>
          </cell>
          <cell r="C741" t="str">
            <v>GUIN</v>
          </cell>
          <cell r="D741" t="str">
            <v>Mari Riseth</v>
          </cell>
          <cell r="E741" t="str">
            <v>NOR</v>
          </cell>
          <cell r="F741">
            <v>1986</v>
          </cell>
          <cell r="G741">
            <v>999.99</v>
          </cell>
          <cell r="H741">
            <v>999.99</v>
          </cell>
        </row>
        <row r="742">
          <cell r="A742">
            <v>3535408</v>
          </cell>
          <cell r="B742" t="str">
            <v>L</v>
          </cell>
          <cell r="C742" t="str">
            <v>GUINEY</v>
          </cell>
          <cell r="D742" t="str">
            <v>Elizabeth</v>
          </cell>
          <cell r="E742" t="str">
            <v>USA</v>
          </cell>
          <cell r="F742">
            <v>1991</v>
          </cell>
          <cell r="G742">
            <v>112.55</v>
          </cell>
          <cell r="H742">
            <v>149.19</v>
          </cell>
        </row>
        <row r="743">
          <cell r="A743">
            <v>3505733</v>
          </cell>
          <cell r="B743" t="str">
            <v>L</v>
          </cell>
          <cell r="C743" t="str">
            <v>GUNNARS</v>
          </cell>
          <cell r="D743" t="str">
            <v>Anna</v>
          </cell>
          <cell r="E743" t="str">
            <v>SWE</v>
          </cell>
          <cell r="F743">
            <v>1993</v>
          </cell>
          <cell r="G743">
            <v>514.61</v>
          </cell>
          <cell r="H743">
            <v>351.69</v>
          </cell>
        </row>
        <row r="744">
          <cell r="A744">
            <v>3505895</v>
          </cell>
          <cell r="B744" t="str">
            <v>L</v>
          </cell>
          <cell r="C744" t="str">
            <v>GUNTERBERG</v>
          </cell>
          <cell r="D744" t="str">
            <v>Lovisa</v>
          </cell>
          <cell r="E744" t="str">
            <v>SWE</v>
          </cell>
          <cell r="F744">
            <v>1995</v>
          </cell>
          <cell r="G744">
            <v>400.56</v>
          </cell>
          <cell r="H744">
            <v>470.85</v>
          </cell>
        </row>
        <row r="745">
          <cell r="A745">
            <v>3125043</v>
          </cell>
          <cell r="B745" t="str">
            <v>L</v>
          </cell>
          <cell r="C745" t="str">
            <v>GUO</v>
          </cell>
          <cell r="D745" t="str">
            <v>Liping</v>
          </cell>
          <cell r="E745" t="str">
            <v>CHN</v>
          </cell>
          <cell r="F745">
            <v>1988</v>
          </cell>
          <cell r="G745">
            <v>999.99</v>
          </cell>
          <cell r="H745">
            <v>999.99</v>
          </cell>
        </row>
        <row r="746">
          <cell r="A746">
            <v>3125066</v>
          </cell>
          <cell r="B746" t="str">
            <v>L</v>
          </cell>
          <cell r="C746" t="str">
            <v>GUO</v>
          </cell>
          <cell r="D746" t="str">
            <v>Yuxin</v>
          </cell>
          <cell r="E746" t="str">
            <v>CHN</v>
          </cell>
          <cell r="F746">
            <v>1998</v>
          </cell>
          <cell r="G746">
            <v>999.99</v>
          </cell>
          <cell r="H746">
            <v>999.99</v>
          </cell>
        </row>
        <row r="747">
          <cell r="A747">
            <v>3425201</v>
          </cell>
          <cell r="B747" t="str">
            <v>L</v>
          </cell>
          <cell r="C747" t="str">
            <v>GURIGARD</v>
          </cell>
          <cell r="D747" t="str">
            <v>Vilde Ravnsborg</v>
          </cell>
          <cell r="E747" t="str">
            <v>NOR</v>
          </cell>
          <cell r="F747">
            <v>1987</v>
          </cell>
          <cell r="G747">
            <v>999.99</v>
          </cell>
          <cell r="H747">
            <v>999.99</v>
          </cell>
        </row>
        <row r="748">
          <cell r="A748">
            <v>3480760</v>
          </cell>
          <cell r="B748" t="str">
            <v>M</v>
          </cell>
          <cell r="C748" t="str">
            <v>SUZDALEV</v>
          </cell>
          <cell r="D748" t="str">
            <v>Anton</v>
          </cell>
          <cell r="E748" t="str">
            <v>RUS</v>
          </cell>
          <cell r="F748">
            <v>1989</v>
          </cell>
          <cell r="G748">
            <v>33.4</v>
          </cell>
          <cell r="H748">
            <v>123.92</v>
          </cell>
        </row>
        <row r="749">
          <cell r="A749">
            <v>3482308</v>
          </cell>
          <cell r="B749" t="str">
            <v>M</v>
          </cell>
          <cell r="C749" t="str">
            <v>PETROV</v>
          </cell>
          <cell r="D749" t="str">
            <v>Pavel</v>
          </cell>
          <cell r="E749" t="str">
            <v>RUS</v>
          </cell>
          <cell r="F749">
            <v>1995</v>
          </cell>
          <cell r="G749">
            <v>112.07</v>
          </cell>
          <cell r="H749">
            <v>124.97</v>
          </cell>
        </row>
        <row r="750">
          <cell r="A750">
            <v>3295276</v>
          </cell>
          <cell r="B750" t="str">
            <v>L</v>
          </cell>
          <cell r="C750" t="str">
            <v>GUSMINI</v>
          </cell>
          <cell r="D750" t="str">
            <v>Laura</v>
          </cell>
          <cell r="E750" t="str">
            <v>ITA</v>
          </cell>
          <cell r="F750">
            <v>1996</v>
          </cell>
          <cell r="G750">
            <v>190.36</v>
          </cell>
          <cell r="H750">
            <v>396.88</v>
          </cell>
        </row>
        <row r="751">
          <cell r="A751">
            <v>3425902</v>
          </cell>
          <cell r="B751" t="str">
            <v>L</v>
          </cell>
          <cell r="C751" t="str">
            <v>GUSSIAAS</v>
          </cell>
          <cell r="D751" t="str">
            <v>Mari Stoeen</v>
          </cell>
          <cell r="E751" t="str">
            <v>NOR</v>
          </cell>
          <cell r="F751">
            <v>1994</v>
          </cell>
          <cell r="G751">
            <v>128.46</v>
          </cell>
          <cell r="H751">
            <v>140.13</v>
          </cell>
        </row>
        <row r="752">
          <cell r="A752">
            <v>3506034</v>
          </cell>
          <cell r="B752" t="str">
            <v>L</v>
          </cell>
          <cell r="C752" t="str">
            <v>GUSTAFSSON</v>
          </cell>
          <cell r="D752" t="str">
            <v>Helena</v>
          </cell>
          <cell r="E752" t="str">
            <v>SWE</v>
          </cell>
          <cell r="F752">
            <v>1985</v>
          </cell>
          <cell r="G752">
            <v>290.08</v>
          </cell>
          <cell r="H752">
            <v>733.49</v>
          </cell>
        </row>
        <row r="753">
          <cell r="A753">
            <v>3506080</v>
          </cell>
          <cell r="B753" t="str">
            <v>L</v>
          </cell>
          <cell r="C753" t="str">
            <v>GUSTAFSSON</v>
          </cell>
          <cell r="D753" t="str">
            <v>Ida</v>
          </cell>
          <cell r="E753" t="str">
            <v>SWE</v>
          </cell>
          <cell r="F753">
            <v>1998</v>
          </cell>
          <cell r="G753">
            <v>999.99</v>
          </cell>
          <cell r="H753">
            <v>999.99</v>
          </cell>
        </row>
        <row r="754">
          <cell r="A754">
            <v>3506013</v>
          </cell>
          <cell r="B754" t="str">
            <v>L</v>
          </cell>
          <cell r="C754" t="str">
            <v>GUSTAFSSON</v>
          </cell>
          <cell r="D754" t="str">
            <v>Linn</v>
          </cell>
          <cell r="E754" t="str">
            <v>SWE</v>
          </cell>
          <cell r="F754">
            <v>1997</v>
          </cell>
          <cell r="G754">
            <v>216.06</v>
          </cell>
          <cell r="H754">
            <v>319.36</v>
          </cell>
        </row>
        <row r="755">
          <cell r="A755">
            <v>3426223</v>
          </cell>
          <cell r="B755" t="str">
            <v>L</v>
          </cell>
          <cell r="C755" t="str">
            <v>GUSTAVSEN</v>
          </cell>
          <cell r="D755" t="str">
            <v>Ingrid Ressem</v>
          </cell>
          <cell r="E755" t="str">
            <v>NOR</v>
          </cell>
          <cell r="F755">
            <v>1996</v>
          </cell>
          <cell r="G755">
            <v>267.01</v>
          </cell>
          <cell r="H755">
            <v>496.56</v>
          </cell>
        </row>
        <row r="756">
          <cell r="A756">
            <v>3505891</v>
          </cell>
          <cell r="B756" t="str">
            <v>L</v>
          </cell>
          <cell r="C756" t="str">
            <v>GUSTAVSSON</v>
          </cell>
          <cell r="D756" t="str">
            <v>Frida</v>
          </cell>
          <cell r="E756" t="str">
            <v>SWE</v>
          </cell>
          <cell r="F756">
            <v>1995</v>
          </cell>
          <cell r="G756">
            <v>222.48</v>
          </cell>
          <cell r="H756">
            <v>999.99</v>
          </cell>
        </row>
        <row r="757">
          <cell r="A757">
            <v>1354799</v>
          </cell>
          <cell r="B757" t="str">
            <v>L</v>
          </cell>
          <cell r="C757" t="str">
            <v>GYORGY</v>
          </cell>
          <cell r="D757" t="str">
            <v>Monika</v>
          </cell>
          <cell r="E757" t="str">
            <v>ROU</v>
          </cell>
          <cell r="F757">
            <v>1982</v>
          </cell>
          <cell r="G757">
            <v>999.99</v>
          </cell>
          <cell r="H757">
            <v>999.99</v>
          </cell>
        </row>
        <row r="758">
          <cell r="A758">
            <v>3505183</v>
          </cell>
          <cell r="B758" t="str">
            <v>L</v>
          </cell>
          <cell r="C758" t="str">
            <v>HAAG</v>
          </cell>
          <cell r="D758" t="str">
            <v>Anna</v>
          </cell>
          <cell r="E758" t="str">
            <v>SWE</v>
          </cell>
          <cell r="F758">
            <v>1986</v>
          </cell>
          <cell r="G758">
            <v>32.979999999999997</v>
          </cell>
          <cell r="H758">
            <v>149.16</v>
          </cell>
        </row>
        <row r="759">
          <cell r="A759">
            <v>3426228</v>
          </cell>
          <cell r="B759" t="str">
            <v>L</v>
          </cell>
          <cell r="C759" t="str">
            <v>HAAKENSTAD-BRAATEN</v>
          </cell>
          <cell r="D759" t="str">
            <v>Marte</v>
          </cell>
          <cell r="E759" t="str">
            <v>NOR</v>
          </cell>
          <cell r="F759">
            <v>1996</v>
          </cell>
          <cell r="G759">
            <v>160.33000000000001</v>
          </cell>
          <cell r="H759">
            <v>290.16000000000003</v>
          </cell>
        </row>
        <row r="760">
          <cell r="A760">
            <v>3426421</v>
          </cell>
          <cell r="B760" t="str">
            <v>L</v>
          </cell>
          <cell r="C760" t="str">
            <v>HAALAND</v>
          </cell>
          <cell r="D760" t="str">
            <v>Karoline</v>
          </cell>
          <cell r="E760" t="str">
            <v>NOR</v>
          </cell>
          <cell r="F760">
            <v>1997</v>
          </cell>
          <cell r="G760">
            <v>198.64</v>
          </cell>
          <cell r="H760">
            <v>400.73</v>
          </cell>
        </row>
        <row r="761">
          <cell r="A761">
            <v>3185596</v>
          </cell>
          <cell r="B761" t="str">
            <v>L</v>
          </cell>
          <cell r="C761" t="str">
            <v>HAAPALA</v>
          </cell>
          <cell r="D761" t="str">
            <v>Jessi</v>
          </cell>
          <cell r="E761" t="str">
            <v>FIN</v>
          </cell>
          <cell r="F761">
            <v>1996</v>
          </cell>
          <cell r="G761">
            <v>272.92</v>
          </cell>
          <cell r="H761">
            <v>999.99</v>
          </cell>
        </row>
        <row r="762">
          <cell r="A762">
            <v>3185548</v>
          </cell>
          <cell r="B762" t="str">
            <v>L</v>
          </cell>
          <cell r="C762" t="str">
            <v>HAAPALAINEN</v>
          </cell>
          <cell r="D762" t="str">
            <v>Mira</v>
          </cell>
          <cell r="E762" t="str">
            <v>FIN</v>
          </cell>
          <cell r="F762">
            <v>1995</v>
          </cell>
          <cell r="G762">
            <v>171.4</v>
          </cell>
          <cell r="H762">
            <v>306.74</v>
          </cell>
        </row>
        <row r="763">
          <cell r="A763">
            <v>3185552</v>
          </cell>
          <cell r="B763" t="str">
            <v>L</v>
          </cell>
          <cell r="C763" t="str">
            <v>HAATAJA</v>
          </cell>
          <cell r="D763" t="str">
            <v>Anna</v>
          </cell>
          <cell r="E763" t="str">
            <v>FIN</v>
          </cell>
          <cell r="F763">
            <v>1996</v>
          </cell>
          <cell r="G763">
            <v>214.82</v>
          </cell>
          <cell r="H763">
            <v>999.99</v>
          </cell>
        </row>
        <row r="764">
          <cell r="A764">
            <v>3425409</v>
          </cell>
          <cell r="B764" t="str">
            <v>L</v>
          </cell>
          <cell r="C764" t="str">
            <v>HAAVERSTAD</v>
          </cell>
          <cell r="D764" t="str">
            <v>Kathrine</v>
          </cell>
          <cell r="E764" t="str">
            <v>NOR</v>
          </cell>
          <cell r="F764">
            <v>1990</v>
          </cell>
          <cell r="G764">
            <v>999.99</v>
          </cell>
          <cell r="H764">
            <v>999.99</v>
          </cell>
        </row>
        <row r="765">
          <cell r="A765">
            <v>3305229</v>
          </cell>
          <cell r="B765" t="str">
            <v>L</v>
          </cell>
          <cell r="C765" t="str">
            <v>HACHISUKA</v>
          </cell>
          <cell r="D765" t="str">
            <v>Asuka</v>
          </cell>
          <cell r="E765" t="str">
            <v>JPN</v>
          </cell>
          <cell r="F765">
            <v>1992</v>
          </cell>
          <cell r="G765">
            <v>142.87</v>
          </cell>
          <cell r="H765">
            <v>293.39</v>
          </cell>
        </row>
        <row r="766">
          <cell r="A766">
            <v>3515250</v>
          </cell>
          <cell r="B766" t="str">
            <v>L</v>
          </cell>
          <cell r="C766" t="str">
            <v>HAECKI</v>
          </cell>
          <cell r="D766" t="str">
            <v>Lena</v>
          </cell>
          <cell r="E766" t="str">
            <v>SUI</v>
          </cell>
          <cell r="F766">
            <v>1995</v>
          </cell>
          <cell r="G766">
            <v>999.99</v>
          </cell>
          <cell r="H766">
            <v>999.99</v>
          </cell>
        </row>
        <row r="767">
          <cell r="A767">
            <v>3505824</v>
          </cell>
          <cell r="B767" t="str">
            <v>L</v>
          </cell>
          <cell r="C767" t="str">
            <v>HAEGESTEN</v>
          </cell>
          <cell r="D767" t="str">
            <v>Sara</v>
          </cell>
          <cell r="E767" t="str">
            <v>SWE</v>
          </cell>
          <cell r="F767">
            <v>1994</v>
          </cell>
          <cell r="G767">
            <v>241.1</v>
          </cell>
          <cell r="H767">
            <v>318.51</v>
          </cell>
        </row>
        <row r="768">
          <cell r="A768">
            <v>3505923</v>
          </cell>
          <cell r="B768" t="str">
            <v>L</v>
          </cell>
          <cell r="C768" t="str">
            <v>HAEGGLUND</v>
          </cell>
          <cell r="D768" t="str">
            <v>Linnea</v>
          </cell>
          <cell r="E768" t="str">
            <v>SWE</v>
          </cell>
          <cell r="F768">
            <v>1996</v>
          </cell>
          <cell r="G768">
            <v>354.22</v>
          </cell>
          <cell r="H768">
            <v>457.74</v>
          </cell>
        </row>
        <row r="769">
          <cell r="A769">
            <v>3425421</v>
          </cell>
          <cell r="B769" t="str">
            <v>L</v>
          </cell>
          <cell r="C769" t="str">
            <v>HAGA</v>
          </cell>
          <cell r="D769" t="str">
            <v>Ragnhild</v>
          </cell>
          <cell r="E769" t="str">
            <v>NOR</v>
          </cell>
          <cell r="F769">
            <v>1991</v>
          </cell>
          <cell r="G769">
            <v>55.16</v>
          </cell>
          <cell r="H769">
            <v>119.28</v>
          </cell>
        </row>
        <row r="770">
          <cell r="A770">
            <v>3426330</v>
          </cell>
          <cell r="B770" t="str">
            <v>L</v>
          </cell>
          <cell r="C770" t="str">
            <v>HAGEN</v>
          </cell>
          <cell r="D770" t="str">
            <v>Emilie</v>
          </cell>
          <cell r="E770" t="str">
            <v>NOR</v>
          </cell>
          <cell r="F770">
            <v>1997</v>
          </cell>
          <cell r="G770">
            <v>351.08</v>
          </cell>
          <cell r="H770">
            <v>744.24</v>
          </cell>
        </row>
        <row r="771">
          <cell r="A771">
            <v>3425483</v>
          </cell>
          <cell r="B771" t="str">
            <v>L</v>
          </cell>
          <cell r="C771" t="str">
            <v>HAGEN</v>
          </cell>
          <cell r="D771" t="str">
            <v>Martine Ek</v>
          </cell>
          <cell r="E771" t="str">
            <v>NOR</v>
          </cell>
          <cell r="F771">
            <v>1991</v>
          </cell>
          <cell r="G771">
            <v>30.2</v>
          </cell>
          <cell r="H771">
            <v>83.03</v>
          </cell>
        </row>
        <row r="772">
          <cell r="A772">
            <v>3185562</v>
          </cell>
          <cell r="B772" t="str">
            <v>L</v>
          </cell>
          <cell r="C772" t="str">
            <v>HAGER</v>
          </cell>
          <cell r="D772" t="str">
            <v>Julia</v>
          </cell>
          <cell r="E772" t="str">
            <v>FIN</v>
          </cell>
          <cell r="F772">
            <v>1996</v>
          </cell>
          <cell r="G772">
            <v>205.38</v>
          </cell>
          <cell r="H772">
            <v>999.99</v>
          </cell>
        </row>
        <row r="773">
          <cell r="A773">
            <v>3505902</v>
          </cell>
          <cell r="B773" t="str">
            <v>L</v>
          </cell>
          <cell r="C773" t="str">
            <v>HAGSTROEM</v>
          </cell>
          <cell r="D773" t="str">
            <v>Frida</v>
          </cell>
          <cell r="E773" t="str">
            <v>SWE</v>
          </cell>
          <cell r="F773">
            <v>1995</v>
          </cell>
          <cell r="G773">
            <v>258.42</v>
          </cell>
          <cell r="H773">
            <v>259.88</v>
          </cell>
        </row>
        <row r="774">
          <cell r="A774">
            <v>3506105</v>
          </cell>
          <cell r="B774" t="str">
            <v>L</v>
          </cell>
          <cell r="C774" t="str">
            <v>HAGSTROEM</v>
          </cell>
          <cell r="D774" t="str">
            <v>Johanna</v>
          </cell>
          <cell r="E774" t="str">
            <v>SWE</v>
          </cell>
          <cell r="F774">
            <v>1998</v>
          </cell>
          <cell r="G774">
            <v>999.99</v>
          </cell>
          <cell r="H774">
            <v>999.99</v>
          </cell>
        </row>
        <row r="775">
          <cell r="A775">
            <v>3535644</v>
          </cell>
          <cell r="B775" t="str">
            <v>L</v>
          </cell>
          <cell r="C775" t="str">
            <v>HAJDUKOVICH</v>
          </cell>
          <cell r="D775" t="str">
            <v>Jade</v>
          </cell>
          <cell r="E775" t="str">
            <v>USA</v>
          </cell>
          <cell r="F775">
            <v>1996</v>
          </cell>
          <cell r="G775">
            <v>999.99</v>
          </cell>
          <cell r="H775">
            <v>999.99</v>
          </cell>
        </row>
        <row r="776">
          <cell r="A776">
            <v>3155073</v>
          </cell>
          <cell r="B776" t="str">
            <v>L</v>
          </cell>
          <cell r="C776" t="str">
            <v>HAJKOVA</v>
          </cell>
          <cell r="D776" t="str">
            <v>Eliska</v>
          </cell>
          <cell r="E776" t="str">
            <v>CZE</v>
          </cell>
          <cell r="F776">
            <v>1988</v>
          </cell>
          <cell r="G776">
            <v>71.34</v>
          </cell>
          <cell r="H776">
            <v>144.30000000000001</v>
          </cell>
        </row>
        <row r="777">
          <cell r="A777">
            <v>3185439</v>
          </cell>
          <cell r="B777" t="str">
            <v>L</v>
          </cell>
          <cell r="C777" t="str">
            <v>HAKALA</v>
          </cell>
          <cell r="D777" t="str">
            <v>Eeva-Liisa</v>
          </cell>
          <cell r="E777" t="str">
            <v>FIN</v>
          </cell>
          <cell r="F777">
            <v>1992</v>
          </cell>
          <cell r="G777">
            <v>999.99</v>
          </cell>
          <cell r="H777">
            <v>999.99</v>
          </cell>
        </row>
        <row r="778">
          <cell r="A778">
            <v>3185089</v>
          </cell>
          <cell r="B778" t="str">
            <v>L</v>
          </cell>
          <cell r="C778" t="str">
            <v>HAKALA</v>
          </cell>
          <cell r="D778" t="str">
            <v>Maija</v>
          </cell>
          <cell r="E778" t="str">
            <v>FIN</v>
          </cell>
          <cell r="F778">
            <v>1984</v>
          </cell>
          <cell r="G778">
            <v>81.88</v>
          </cell>
          <cell r="H778">
            <v>166.12</v>
          </cell>
        </row>
        <row r="779">
          <cell r="A779">
            <v>3745029</v>
          </cell>
          <cell r="B779" t="str">
            <v>L</v>
          </cell>
          <cell r="C779" t="str">
            <v>HAKOBYAN</v>
          </cell>
          <cell r="D779" t="str">
            <v>Lianna</v>
          </cell>
          <cell r="E779" t="str">
            <v>ARM</v>
          </cell>
          <cell r="F779">
            <v>1996</v>
          </cell>
          <cell r="G779">
            <v>764.51</v>
          </cell>
          <cell r="H779">
            <v>1178.96</v>
          </cell>
        </row>
        <row r="780">
          <cell r="A780">
            <v>3745030</v>
          </cell>
          <cell r="B780" t="str">
            <v>L</v>
          </cell>
          <cell r="C780" t="str">
            <v>HAKOBYAN</v>
          </cell>
          <cell r="D780" t="str">
            <v>Lianna</v>
          </cell>
          <cell r="E780" t="str">
            <v>ARM</v>
          </cell>
          <cell r="F780">
            <v>1996</v>
          </cell>
          <cell r="G780">
            <v>999.99</v>
          </cell>
          <cell r="H780">
            <v>999.99</v>
          </cell>
        </row>
        <row r="781">
          <cell r="A781">
            <v>3185405</v>
          </cell>
          <cell r="B781" t="str">
            <v>L</v>
          </cell>
          <cell r="C781" t="str">
            <v>HAKOMAKI</v>
          </cell>
          <cell r="D781" t="str">
            <v>Susanna</v>
          </cell>
          <cell r="E781" t="str">
            <v>FIN</v>
          </cell>
          <cell r="F781">
            <v>1971</v>
          </cell>
          <cell r="G781">
            <v>999.99</v>
          </cell>
          <cell r="H781">
            <v>999.99</v>
          </cell>
        </row>
        <row r="782">
          <cell r="A782">
            <v>3705040</v>
          </cell>
          <cell r="B782" t="str">
            <v>L</v>
          </cell>
          <cell r="C782" t="str">
            <v>HALACOVA</v>
          </cell>
          <cell r="D782" t="str">
            <v>Nina</v>
          </cell>
          <cell r="E782" t="str">
            <v>SVK</v>
          </cell>
          <cell r="F782">
            <v>1993</v>
          </cell>
          <cell r="G782">
            <v>999.99</v>
          </cell>
          <cell r="H782">
            <v>999.99</v>
          </cell>
        </row>
        <row r="783">
          <cell r="A783">
            <v>3225017</v>
          </cell>
          <cell r="B783" t="str">
            <v>L</v>
          </cell>
          <cell r="C783" t="str">
            <v>HALE</v>
          </cell>
          <cell r="D783" t="str">
            <v>Sarah</v>
          </cell>
          <cell r="E783" t="str">
            <v>GBR</v>
          </cell>
          <cell r="F783">
            <v>1995</v>
          </cell>
          <cell r="G783">
            <v>158.88999999999999</v>
          </cell>
          <cell r="H783">
            <v>191.74</v>
          </cell>
        </row>
        <row r="784">
          <cell r="A784">
            <v>3505340</v>
          </cell>
          <cell r="B784" t="str">
            <v>L</v>
          </cell>
          <cell r="C784" t="str">
            <v>HALLBERG</v>
          </cell>
          <cell r="D784" t="str">
            <v>Sanna</v>
          </cell>
          <cell r="E784" t="str">
            <v>SWE</v>
          </cell>
          <cell r="F784">
            <v>1988</v>
          </cell>
          <cell r="G784">
            <v>115.34</v>
          </cell>
          <cell r="H784">
            <v>195.81</v>
          </cell>
        </row>
        <row r="785">
          <cell r="A785">
            <v>1147704</v>
          </cell>
          <cell r="B785" t="str">
            <v>L</v>
          </cell>
          <cell r="C785" t="str">
            <v>HALLINGSTAD</v>
          </cell>
          <cell r="D785" t="str">
            <v>Mari Storeng</v>
          </cell>
          <cell r="E785" t="str">
            <v>NOR</v>
          </cell>
          <cell r="F785">
            <v>1975</v>
          </cell>
          <cell r="G785">
            <v>999.99</v>
          </cell>
          <cell r="H785">
            <v>999.99</v>
          </cell>
        </row>
        <row r="786">
          <cell r="A786">
            <v>3505489</v>
          </cell>
          <cell r="B786" t="str">
            <v>L</v>
          </cell>
          <cell r="C786" t="str">
            <v>HALLQUIST</v>
          </cell>
          <cell r="D786" t="str">
            <v>Frida</v>
          </cell>
          <cell r="E786" t="str">
            <v>SWE</v>
          </cell>
          <cell r="F786">
            <v>1990</v>
          </cell>
          <cell r="G786">
            <v>105.43</v>
          </cell>
          <cell r="H786">
            <v>158.86000000000001</v>
          </cell>
        </row>
        <row r="787">
          <cell r="A787">
            <v>3506042</v>
          </cell>
          <cell r="B787" t="str">
            <v>L</v>
          </cell>
          <cell r="C787" t="str">
            <v>HALLQUIST</v>
          </cell>
          <cell r="D787" t="str">
            <v>Ida</v>
          </cell>
          <cell r="E787" t="str">
            <v>SWE</v>
          </cell>
          <cell r="F787">
            <v>1997</v>
          </cell>
          <cell r="G787">
            <v>237.04</v>
          </cell>
          <cell r="H787">
            <v>334.63</v>
          </cell>
        </row>
        <row r="788">
          <cell r="A788">
            <v>3506041</v>
          </cell>
          <cell r="B788" t="str">
            <v>L</v>
          </cell>
          <cell r="C788" t="str">
            <v>HALLQUIST</v>
          </cell>
          <cell r="D788" t="str">
            <v>Ingrid</v>
          </cell>
          <cell r="E788" t="str">
            <v>SWE</v>
          </cell>
          <cell r="F788">
            <v>1997</v>
          </cell>
          <cell r="G788">
            <v>324.39999999999998</v>
          </cell>
          <cell r="H788">
            <v>416.92</v>
          </cell>
        </row>
        <row r="789">
          <cell r="A789">
            <v>3505735</v>
          </cell>
          <cell r="B789" t="str">
            <v>L</v>
          </cell>
          <cell r="C789" t="str">
            <v>HALLQUIST</v>
          </cell>
          <cell r="D789" t="str">
            <v>Sara</v>
          </cell>
          <cell r="E789" t="str">
            <v>SWE</v>
          </cell>
          <cell r="F789">
            <v>1993</v>
          </cell>
          <cell r="G789">
            <v>175.56</v>
          </cell>
          <cell r="H789">
            <v>183</v>
          </cell>
        </row>
        <row r="790">
          <cell r="A790">
            <v>3255014</v>
          </cell>
          <cell r="B790" t="str">
            <v>L</v>
          </cell>
          <cell r="C790" t="str">
            <v>HALLVARDSDOTTIR</v>
          </cell>
          <cell r="D790" t="str">
            <v>Solveig Maria</v>
          </cell>
          <cell r="E790" t="str">
            <v>ISL</v>
          </cell>
          <cell r="F790">
            <v>1996</v>
          </cell>
          <cell r="G790">
            <v>999.99</v>
          </cell>
          <cell r="H790">
            <v>999.99</v>
          </cell>
        </row>
        <row r="791">
          <cell r="A791">
            <v>3425618</v>
          </cell>
          <cell r="B791" t="str">
            <v>L</v>
          </cell>
          <cell r="C791" t="str">
            <v>HALVORSEN</v>
          </cell>
          <cell r="D791" t="str">
            <v>Marte Helene</v>
          </cell>
          <cell r="E791" t="str">
            <v>NOR</v>
          </cell>
          <cell r="F791">
            <v>1992</v>
          </cell>
          <cell r="G791">
            <v>999.99</v>
          </cell>
          <cell r="H791">
            <v>999.99</v>
          </cell>
        </row>
        <row r="792">
          <cell r="A792">
            <v>3185314</v>
          </cell>
          <cell r="B792" t="str">
            <v>L</v>
          </cell>
          <cell r="C792" t="str">
            <v>HAMALAINEN</v>
          </cell>
          <cell r="D792" t="str">
            <v>Emma</v>
          </cell>
          <cell r="E792" t="str">
            <v>FIN</v>
          </cell>
          <cell r="F792">
            <v>1992</v>
          </cell>
          <cell r="G792">
            <v>165.27</v>
          </cell>
          <cell r="H792">
            <v>387.43</v>
          </cell>
        </row>
        <row r="793">
          <cell r="A793">
            <v>3426434</v>
          </cell>
          <cell r="B793" t="str">
            <v>L</v>
          </cell>
          <cell r="C793" t="str">
            <v>HAMAR</v>
          </cell>
          <cell r="D793" t="str">
            <v>Hilvi Emerense</v>
          </cell>
          <cell r="E793" t="str">
            <v>NOR</v>
          </cell>
          <cell r="F793">
            <v>1998</v>
          </cell>
          <cell r="G793">
            <v>999.99</v>
          </cell>
          <cell r="H793">
            <v>999.99</v>
          </cell>
        </row>
        <row r="794">
          <cell r="A794">
            <v>3185687</v>
          </cell>
          <cell r="B794" t="str">
            <v>L</v>
          </cell>
          <cell r="C794" t="str">
            <v>HAMARI</v>
          </cell>
          <cell r="D794" t="str">
            <v>Heidi</v>
          </cell>
          <cell r="E794" t="str">
            <v>FIN</v>
          </cell>
          <cell r="F794">
            <v>1998</v>
          </cell>
          <cell r="G794">
            <v>999.99</v>
          </cell>
          <cell r="H794">
            <v>999.99</v>
          </cell>
        </row>
        <row r="795">
          <cell r="A795">
            <v>3265010</v>
          </cell>
          <cell r="B795" t="str">
            <v>L</v>
          </cell>
          <cell r="C795" t="str">
            <v>HAMIDI</v>
          </cell>
          <cell r="D795" t="str">
            <v>Samaneh</v>
          </cell>
          <cell r="E795" t="str">
            <v>IRA</v>
          </cell>
          <cell r="F795">
            <v>1982</v>
          </cell>
          <cell r="G795">
            <v>999.99</v>
          </cell>
          <cell r="H795">
            <v>999.99</v>
          </cell>
        </row>
        <row r="796">
          <cell r="A796">
            <v>3055138</v>
          </cell>
          <cell r="B796" t="str">
            <v>L</v>
          </cell>
          <cell r="C796" t="str">
            <v>HAMMER</v>
          </cell>
          <cell r="D796" t="str">
            <v>Nina</v>
          </cell>
          <cell r="E796" t="str">
            <v>AUT</v>
          </cell>
          <cell r="F796">
            <v>2000</v>
          </cell>
          <cell r="G796">
            <v>999.99</v>
          </cell>
          <cell r="H796">
            <v>999.99</v>
          </cell>
        </row>
        <row r="797">
          <cell r="A797">
            <v>3426192</v>
          </cell>
          <cell r="B797" t="str">
            <v>L</v>
          </cell>
          <cell r="C797" t="str">
            <v>HAMNES</v>
          </cell>
          <cell r="D797" t="str">
            <v>Idunn</v>
          </cell>
          <cell r="E797" t="str">
            <v>NOR</v>
          </cell>
          <cell r="F797">
            <v>1996</v>
          </cell>
          <cell r="G797">
            <v>999.99</v>
          </cell>
          <cell r="H797">
            <v>999.99</v>
          </cell>
        </row>
        <row r="798">
          <cell r="A798">
            <v>3535574</v>
          </cell>
          <cell r="B798" t="str">
            <v>L</v>
          </cell>
          <cell r="C798" t="str">
            <v>HAMPTON</v>
          </cell>
          <cell r="D798" t="str">
            <v>Rachel</v>
          </cell>
          <cell r="E798" t="str">
            <v>USA</v>
          </cell>
          <cell r="F798">
            <v>1994</v>
          </cell>
          <cell r="G798">
            <v>168.25</v>
          </cell>
          <cell r="H798">
            <v>313.64</v>
          </cell>
        </row>
        <row r="799">
          <cell r="A799">
            <v>3325046</v>
          </cell>
          <cell r="B799" t="str">
            <v>L</v>
          </cell>
          <cell r="C799" t="str">
            <v>HAN</v>
          </cell>
          <cell r="D799" t="str">
            <v>Da-som</v>
          </cell>
          <cell r="E799" t="str">
            <v>KOR</v>
          </cell>
          <cell r="F799">
            <v>1994</v>
          </cell>
          <cell r="G799">
            <v>116.12</v>
          </cell>
          <cell r="H799">
            <v>276.16000000000003</v>
          </cell>
        </row>
        <row r="800">
          <cell r="A800">
            <v>3155114</v>
          </cell>
          <cell r="B800" t="str">
            <v>L</v>
          </cell>
          <cell r="C800" t="str">
            <v>HANCIKOVA</v>
          </cell>
          <cell r="D800" t="str">
            <v>Hana</v>
          </cell>
          <cell r="E800" t="str">
            <v>CZE</v>
          </cell>
          <cell r="F800">
            <v>1988</v>
          </cell>
          <cell r="G800">
            <v>161.61000000000001</v>
          </cell>
          <cell r="H800">
            <v>999.99</v>
          </cell>
        </row>
        <row r="801">
          <cell r="A801">
            <v>3305230</v>
          </cell>
          <cell r="B801" t="str">
            <v>L</v>
          </cell>
          <cell r="C801" t="str">
            <v>HANDO</v>
          </cell>
          <cell r="D801" t="str">
            <v>Narumi</v>
          </cell>
          <cell r="E801" t="str">
            <v>JPN</v>
          </cell>
          <cell r="F801">
            <v>1993</v>
          </cell>
          <cell r="G801">
            <v>137.58000000000001</v>
          </cell>
          <cell r="H801">
            <v>175.48</v>
          </cell>
        </row>
        <row r="802">
          <cell r="A802">
            <v>3185676</v>
          </cell>
          <cell r="B802" t="str">
            <v>L</v>
          </cell>
          <cell r="C802" t="str">
            <v>HANGASMAA</v>
          </cell>
          <cell r="D802" t="str">
            <v>Hanna</v>
          </cell>
          <cell r="E802" t="str">
            <v>FIN</v>
          </cell>
          <cell r="F802">
            <v>1994</v>
          </cell>
          <cell r="G802">
            <v>427.11</v>
          </cell>
          <cell r="H802">
            <v>999.99</v>
          </cell>
        </row>
        <row r="803">
          <cell r="A803">
            <v>3425853</v>
          </cell>
          <cell r="B803" t="str">
            <v>L</v>
          </cell>
          <cell r="C803" t="str">
            <v>HANNESTAD</v>
          </cell>
          <cell r="D803" t="str">
            <v>Ingrid</v>
          </cell>
          <cell r="E803" t="str">
            <v>NOR</v>
          </cell>
          <cell r="F803">
            <v>1993</v>
          </cell>
          <cell r="G803">
            <v>999.99</v>
          </cell>
          <cell r="H803">
            <v>999.99</v>
          </cell>
        </row>
        <row r="804">
          <cell r="A804">
            <v>3425792</v>
          </cell>
          <cell r="B804" t="str">
            <v>L</v>
          </cell>
          <cell r="C804" t="str">
            <v>HANSEN</v>
          </cell>
          <cell r="D804" t="str">
            <v>Eline Helen</v>
          </cell>
          <cell r="E804" t="str">
            <v>NOR</v>
          </cell>
          <cell r="F804">
            <v>1991</v>
          </cell>
          <cell r="G804">
            <v>999.99</v>
          </cell>
          <cell r="H804">
            <v>999.99</v>
          </cell>
        </row>
        <row r="805">
          <cell r="A805">
            <v>3426061</v>
          </cell>
          <cell r="B805" t="str">
            <v>L</v>
          </cell>
          <cell r="C805" t="str">
            <v>HANSEN</v>
          </cell>
          <cell r="D805" t="str">
            <v>Ine</v>
          </cell>
          <cell r="E805" t="str">
            <v>NOR</v>
          </cell>
          <cell r="F805">
            <v>1995</v>
          </cell>
          <cell r="G805">
            <v>999.99</v>
          </cell>
          <cell r="H805">
            <v>999.99</v>
          </cell>
        </row>
        <row r="806">
          <cell r="A806">
            <v>3426150</v>
          </cell>
          <cell r="B806" t="str">
            <v>L</v>
          </cell>
          <cell r="C806" t="str">
            <v>HANSEN</v>
          </cell>
          <cell r="D806" t="str">
            <v>Ingvild Engenes</v>
          </cell>
          <cell r="E806" t="str">
            <v>NOR</v>
          </cell>
          <cell r="F806">
            <v>1996</v>
          </cell>
          <cell r="G806">
            <v>232.49</v>
          </cell>
          <cell r="H806">
            <v>408.08</v>
          </cell>
        </row>
        <row r="807">
          <cell r="A807">
            <v>3425966</v>
          </cell>
          <cell r="B807" t="str">
            <v>L</v>
          </cell>
          <cell r="C807" t="str">
            <v>HANSEN</v>
          </cell>
          <cell r="D807" t="str">
            <v>Mia Niskanen</v>
          </cell>
          <cell r="E807" t="str">
            <v>NOR</v>
          </cell>
          <cell r="F807">
            <v>1994</v>
          </cell>
          <cell r="G807">
            <v>999.99</v>
          </cell>
          <cell r="H807">
            <v>999.99</v>
          </cell>
        </row>
        <row r="808">
          <cell r="A808">
            <v>3425979</v>
          </cell>
          <cell r="B808" t="str">
            <v>L</v>
          </cell>
          <cell r="C808" t="str">
            <v>HANSEN</v>
          </cell>
          <cell r="D808" t="str">
            <v>Susanne Iren</v>
          </cell>
          <cell r="E808" t="str">
            <v>NOR</v>
          </cell>
          <cell r="F808">
            <v>1994</v>
          </cell>
          <cell r="G808">
            <v>999.99</v>
          </cell>
          <cell r="H808">
            <v>999.99</v>
          </cell>
        </row>
        <row r="809">
          <cell r="A809">
            <v>3426348</v>
          </cell>
          <cell r="B809" t="str">
            <v>L</v>
          </cell>
          <cell r="C809" t="str">
            <v>HANSEN</v>
          </cell>
          <cell r="D809" t="str">
            <v>Vilde Edvardsen</v>
          </cell>
          <cell r="E809" t="str">
            <v>NOR</v>
          </cell>
          <cell r="F809">
            <v>1997</v>
          </cell>
          <cell r="G809">
            <v>171.93</v>
          </cell>
          <cell r="H809">
            <v>338.1</v>
          </cell>
        </row>
        <row r="810">
          <cell r="A810">
            <v>3175006</v>
          </cell>
          <cell r="B810" t="str">
            <v>L</v>
          </cell>
          <cell r="C810" t="str">
            <v>HANSEN MERAB</v>
          </cell>
          <cell r="D810" t="str">
            <v>Camilla</v>
          </cell>
          <cell r="E810" t="str">
            <v>DAN</v>
          </cell>
          <cell r="F810">
            <v>1994</v>
          </cell>
          <cell r="G810">
            <v>999.99</v>
          </cell>
          <cell r="H810">
            <v>999.99</v>
          </cell>
        </row>
        <row r="811">
          <cell r="A811">
            <v>3425874</v>
          </cell>
          <cell r="B811" t="str">
            <v>L</v>
          </cell>
          <cell r="C811" t="str">
            <v>HANSSEN</v>
          </cell>
          <cell r="D811" t="str">
            <v>Ellen Gyllan</v>
          </cell>
          <cell r="E811" t="str">
            <v>NOR</v>
          </cell>
          <cell r="F811">
            <v>1994</v>
          </cell>
          <cell r="G811">
            <v>356.83</v>
          </cell>
          <cell r="H811">
            <v>999.99</v>
          </cell>
        </row>
        <row r="812">
          <cell r="A812">
            <v>3426504</v>
          </cell>
          <cell r="B812" t="str">
            <v>L</v>
          </cell>
          <cell r="C812" t="str">
            <v>HANSSEN</v>
          </cell>
          <cell r="D812" t="str">
            <v>Trine Berg</v>
          </cell>
          <cell r="E812" t="str">
            <v>NOR</v>
          </cell>
          <cell r="F812">
            <v>1998</v>
          </cell>
          <cell r="G812">
            <v>999.99</v>
          </cell>
          <cell r="H812">
            <v>999.99</v>
          </cell>
        </row>
        <row r="813">
          <cell r="A813">
            <v>3505708</v>
          </cell>
          <cell r="B813" t="str">
            <v>L</v>
          </cell>
          <cell r="C813" t="str">
            <v>HANSSON</v>
          </cell>
          <cell r="D813" t="str">
            <v>Anna</v>
          </cell>
          <cell r="E813" t="str">
            <v>SWE</v>
          </cell>
          <cell r="F813">
            <v>1992</v>
          </cell>
          <cell r="G813">
            <v>999.99</v>
          </cell>
          <cell r="H813">
            <v>999.99</v>
          </cell>
        </row>
        <row r="814">
          <cell r="A814">
            <v>3505863</v>
          </cell>
          <cell r="B814" t="str">
            <v>L</v>
          </cell>
          <cell r="C814" t="str">
            <v>HANSSON</v>
          </cell>
          <cell r="D814" t="str">
            <v>Olivia</v>
          </cell>
          <cell r="E814" t="str">
            <v>SWE</v>
          </cell>
          <cell r="F814">
            <v>1995</v>
          </cell>
          <cell r="G814">
            <v>206.1</v>
          </cell>
          <cell r="H814">
            <v>248.4</v>
          </cell>
        </row>
        <row r="815">
          <cell r="A815">
            <v>1283310</v>
          </cell>
          <cell r="B815" t="str">
            <v>L</v>
          </cell>
          <cell r="C815" t="str">
            <v>HANSSON</v>
          </cell>
          <cell r="D815" t="str">
            <v>Sandra</v>
          </cell>
          <cell r="E815" t="str">
            <v>SWE</v>
          </cell>
          <cell r="F815">
            <v>1980</v>
          </cell>
          <cell r="G815">
            <v>113.58</v>
          </cell>
          <cell r="H815">
            <v>115.3</v>
          </cell>
        </row>
        <row r="816">
          <cell r="A816">
            <v>3155328</v>
          </cell>
          <cell r="B816" t="str">
            <v>L</v>
          </cell>
          <cell r="C816" t="str">
            <v>HANUSOVA</v>
          </cell>
          <cell r="D816" t="str">
            <v>Dominika</v>
          </cell>
          <cell r="E816" t="str">
            <v>CZE</v>
          </cell>
          <cell r="F816">
            <v>1998</v>
          </cell>
          <cell r="G816">
            <v>206.65</v>
          </cell>
          <cell r="H816">
            <v>999.99</v>
          </cell>
        </row>
        <row r="817">
          <cell r="A817">
            <v>3125089</v>
          </cell>
          <cell r="B817" t="str">
            <v>L</v>
          </cell>
          <cell r="C817" t="str">
            <v>HAO</v>
          </cell>
          <cell r="D817" t="str">
            <v>Ri</v>
          </cell>
          <cell r="E817" t="str">
            <v>CHN</v>
          </cell>
          <cell r="F817">
            <v>1993</v>
          </cell>
          <cell r="G817">
            <v>339.78</v>
          </cell>
          <cell r="H817">
            <v>311.91000000000003</v>
          </cell>
        </row>
        <row r="818">
          <cell r="A818">
            <v>3305251</v>
          </cell>
          <cell r="B818" t="str">
            <v>L</v>
          </cell>
          <cell r="C818" t="str">
            <v>HARA</v>
          </cell>
          <cell r="D818" t="str">
            <v>Kirin</v>
          </cell>
          <cell r="E818" t="str">
            <v>JPN</v>
          </cell>
          <cell r="F818">
            <v>1997</v>
          </cell>
          <cell r="G818">
            <v>999.99</v>
          </cell>
          <cell r="H818">
            <v>999.99</v>
          </cell>
        </row>
        <row r="819">
          <cell r="A819">
            <v>3185624</v>
          </cell>
          <cell r="B819" t="str">
            <v>L</v>
          </cell>
          <cell r="C819" t="str">
            <v>HARJUNTAUSTA</v>
          </cell>
          <cell r="D819" t="str">
            <v>Sonja</v>
          </cell>
          <cell r="E819" t="str">
            <v>FIN</v>
          </cell>
          <cell r="F819">
            <v>1997</v>
          </cell>
          <cell r="G819">
            <v>302.54000000000002</v>
          </cell>
          <cell r="H819">
            <v>999.99</v>
          </cell>
        </row>
        <row r="820">
          <cell r="A820">
            <v>3425397</v>
          </cell>
          <cell r="B820" t="str">
            <v>L</v>
          </cell>
          <cell r="C820" t="str">
            <v>HARSEM</v>
          </cell>
          <cell r="D820" t="str">
            <v>Kathrine Rolsted</v>
          </cell>
          <cell r="E820" t="str">
            <v>NOR</v>
          </cell>
          <cell r="F820">
            <v>1989</v>
          </cell>
          <cell r="G820">
            <v>40.119999999999997</v>
          </cell>
          <cell r="H820">
            <v>27.77</v>
          </cell>
        </row>
        <row r="821">
          <cell r="A821">
            <v>3535468</v>
          </cell>
          <cell r="B821" t="str">
            <v>L</v>
          </cell>
          <cell r="C821" t="str">
            <v>HART</v>
          </cell>
          <cell r="D821" t="str">
            <v>Anne</v>
          </cell>
          <cell r="E821" t="str">
            <v>USA</v>
          </cell>
          <cell r="F821">
            <v>1992</v>
          </cell>
          <cell r="G821">
            <v>84.18</v>
          </cell>
          <cell r="H821">
            <v>172.04</v>
          </cell>
        </row>
        <row r="822">
          <cell r="A822">
            <v>3055082</v>
          </cell>
          <cell r="B822" t="str">
            <v>L</v>
          </cell>
          <cell r="C822" t="str">
            <v>HARTWEGER</v>
          </cell>
          <cell r="D822" t="str">
            <v>Fabienne</v>
          </cell>
          <cell r="E822" t="str">
            <v>AUT</v>
          </cell>
          <cell r="F822">
            <v>1992</v>
          </cell>
          <cell r="G822">
            <v>999.99</v>
          </cell>
          <cell r="H822">
            <v>999.99</v>
          </cell>
        </row>
        <row r="823">
          <cell r="A823">
            <v>3426383</v>
          </cell>
          <cell r="B823" t="str">
            <v>L</v>
          </cell>
          <cell r="C823" t="str">
            <v>HARVIKEN</v>
          </cell>
          <cell r="D823" t="str">
            <v>Johanne Hauge</v>
          </cell>
          <cell r="E823" t="str">
            <v>NOR</v>
          </cell>
          <cell r="F823">
            <v>1997</v>
          </cell>
          <cell r="G823">
            <v>127.24</v>
          </cell>
          <cell r="H823">
            <v>256.14999999999998</v>
          </cell>
        </row>
        <row r="824">
          <cell r="A824">
            <v>3155238</v>
          </cell>
          <cell r="B824" t="str">
            <v>L</v>
          </cell>
          <cell r="C824" t="str">
            <v>HASKOVA</v>
          </cell>
          <cell r="D824" t="str">
            <v>Katerina</v>
          </cell>
          <cell r="E824" t="str">
            <v>CZE</v>
          </cell>
          <cell r="F824">
            <v>1992</v>
          </cell>
          <cell r="G824">
            <v>999.99</v>
          </cell>
          <cell r="H824">
            <v>999.99</v>
          </cell>
        </row>
        <row r="825">
          <cell r="A825">
            <v>3426387</v>
          </cell>
          <cell r="B825" t="str">
            <v>L</v>
          </cell>
          <cell r="C825" t="str">
            <v>HAUAHEI</v>
          </cell>
          <cell r="D825" t="str">
            <v>Melanie</v>
          </cell>
          <cell r="E825" t="str">
            <v>NOR</v>
          </cell>
          <cell r="F825">
            <v>1997</v>
          </cell>
          <cell r="G825">
            <v>300.60000000000002</v>
          </cell>
          <cell r="H825">
            <v>999.99</v>
          </cell>
        </row>
        <row r="826">
          <cell r="A826">
            <v>3535645</v>
          </cell>
          <cell r="B826" t="str">
            <v>L</v>
          </cell>
          <cell r="C826" t="str">
            <v>HAUER</v>
          </cell>
          <cell r="D826" t="str">
            <v>Maria</v>
          </cell>
          <cell r="E826" t="str">
            <v>USA</v>
          </cell>
          <cell r="F826">
            <v>1995</v>
          </cell>
          <cell r="G826">
            <v>999.99</v>
          </cell>
          <cell r="H826">
            <v>999.99</v>
          </cell>
        </row>
        <row r="827">
          <cell r="A827">
            <v>3426246</v>
          </cell>
          <cell r="B827" t="str">
            <v>L</v>
          </cell>
          <cell r="C827" t="str">
            <v>HAUG</v>
          </cell>
          <cell r="D827" t="str">
            <v>Karoline</v>
          </cell>
          <cell r="E827" t="str">
            <v>NOR</v>
          </cell>
          <cell r="F827">
            <v>1996</v>
          </cell>
          <cell r="G827">
            <v>235.3</v>
          </cell>
          <cell r="H827">
            <v>436.82</v>
          </cell>
        </row>
        <row r="828">
          <cell r="A828">
            <v>3425604</v>
          </cell>
          <cell r="B828" t="str">
            <v>L</v>
          </cell>
          <cell r="C828" t="str">
            <v>HAUGEN</v>
          </cell>
          <cell r="D828" t="str">
            <v>Eirin</v>
          </cell>
          <cell r="E828" t="str">
            <v>NOR</v>
          </cell>
          <cell r="F828">
            <v>1992</v>
          </cell>
          <cell r="G828">
            <v>999.99</v>
          </cell>
          <cell r="H828">
            <v>999.99</v>
          </cell>
        </row>
        <row r="829">
          <cell r="A829">
            <v>3425202</v>
          </cell>
          <cell r="B829" t="str">
            <v>L</v>
          </cell>
          <cell r="C829" t="str">
            <v>HAUGEN</v>
          </cell>
          <cell r="D829" t="str">
            <v>Stine</v>
          </cell>
          <cell r="E829" t="str">
            <v>NOR</v>
          </cell>
          <cell r="F829">
            <v>1985</v>
          </cell>
          <cell r="G829">
            <v>999.99</v>
          </cell>
          <cell r="H829">
            <v>999.99</v>
          </cell>
        </row>
        <row r="830">
          <cell r="A830">
            <v>3426135</v>
          </cell>
          <cell r="B830" t="str">
            <v>L</v>
          </cell>
          <cell r="C830" t="str">
            <v>HAUGLAND</v>
          </cell>
          <cell r="D830" t="str">
            <v>Ingebjoerg</v>
          </cell>
          <cell r="E830" t="str">
            <v>NOR</v>
          </cell>
          <cell r="F830">
            <v>1995</v>
          </cell>
          <cell r="G830">
            <v>999.99</v>
          </cell>
          <cell r="H830">
            <v>999.99</v>
          </cell>
        </row>
        <row r="831">
          <cell r="A831">
            <v>3425918</v>
          </cell>
          <cell r="B831" t="str">
            <v>L</v>
          </cell>
          <cell r="C831" t="str">
            <v>HAUGLAND</v>
          </cell>
          <cell r="D831" t="str">
            <v>Kristin</v>
          </cell>
          <cell r="E831" t="str">
            <v>NOR</v>
          </cell>
          <cell r="F831">
            <v>1994</v>
          </cell>
          <cell r="G831">
            <v>123.78</v>
          </cell>
          <cell r="H831">
            <v>260.36</v>
          </cell>
        </row>
        <row r="832">
          <cell r="A832">
            <v>3205392</v>
          </cell>
          <cell r="B832" t="str">
            <v>L</v>
          </cell>
          <cell r="C832" t="str">
            <v>HAUKE</v>
          </cell>
          <cell r="D832" t="str">
            <v>Constanze</v>
          </cell>
          <cell r="E832" t="str">
            <v>GER</v>
          </cell>
          <cell r="F832">
            <v>1995</v>
          </cell>
          <cell r="G832">
            <v>999.99</v>
          </cell>
          <cell r="H832">
            <v>999.99</v>
          </cell>
        </row>
        <row r="833">
          <cell r="A833">
            <v>3185656</v>
          </cell>
          <cell r="B833" t="str">
            <v>L</v>
          </cell>
          <cell r="C833" t="str">
            <v>HAUKILEHTO</v>
          </cell>
          <cell r="D833" t="str">
            <v>Julia</v>
          </cell>
          <cell r="E833" t="str">
            <v>FIN</v>
          </cell>
          <cell r="F833">
            <v>1997</v>
          </cell>
          <cell r="G833">
            <v>197.67</v>
          </cell>
          <cell r="H833">
            <v>291.99</v>
          </cell>
        </row>
        <row r="834">
          <cell r="A834">
            <v>3055088</v>
          </cell>
          <cell r="B834" t="str">
            <v>L</v>
          </cell>
          <cell r="C834" t="str">
            <v>HAUSER</v>
          </cell>
          <cell r="D834" t="str">
            <v>Lisa</v>
          </cell>
          <cell r="E834" t="str">
            <v>AUT</v>
          </cell>
          <cell r="F834">
            <v>1993</v>
          </cell>
          <cell r="G834">
            <v>999.99</v>
          </cell>
          <cell r="H834">
            <v>999.99</v>
          </cell>
        </row>
        <row r="835">
          <cell r="A835">
            <v>3155280</v>
          </cell>
          <cell r="B835" t="str">
            <v>L</v>
          </cell>
          <cell r="C835" t="str">
            <v>HAVLICKOVA</v>
          </cell>
          <cell r="D835" t="str">
            <v>Nikola</v>
          </cell>
          <cell r="E835" t="str">
            <v>CZE</v>
          </cell>
          <cell r="F835">
            <v>1993</v>
          </cell>
          <cell r="G835">
            <v>999.99</v>
          </cell>
          <cell r="H835">
            <v>999.99</v>
          </cell>
        </row>
        <row r="836">
          <cell r="A836">
            <v>3155084</v>
          </cell>
          <cell r="B836" t="str">
            <v>L</v>
          </cell>
          <cell r="C836" t="str">
            <v>HAVLOVA</v>
          </cell>
          <cell r="D836" t="str">
            <v>Pavla</v>
          </cell>
          <cell r="E836" t="str">
            <v>CZE</v>
          </cell>
          <cell r="F836">
            <v>1982</v>
          </cell>
          <cell r="G836">
            <v>999.99</v>
          </cell>
          <cell r="H836">
            <v>999.99</v>
          </cell>
        </row>
        <row r="837">
          <cell r="A837">
            <v>3045075</v>
          </cell>
          <cell r="B837" t="str">
            <v>L</v>
          </cell>
          <cell r="C837" t="str">
            <v>HAWKINS</v>
          </cell>
          <cell r="D837" t="str">
            <v>Gabrielle</v>
          </cell>
          <cell r="E837" t="str">
            <v>AUS</v>
          </cell>
          <cell r="F837">
            <v>1998</v>
          </cell>
          <cell r="G837">
            <v>262.25</v>
          </cell>
          <cell r="H837">
            <v>329.55</v>
          </cell>
        </row>
        <row r="838">
          <cell r="A838">
            <v>3535572</v>
          </cell>
          <cell r="B838" t="str">
            <v>L</v>
          </cell>
          <cell r="C838" t="str">
            <v>HAYES</v>
          </cell>
          <cell r="D838" t="str">
            <v>Julia</v>
          </cell>
          <cell r="E838" t="str">
            <v>USA</v>
          </cell>
          <cell r="F838">
            <v>1993</v>
          </cell>
          <cell r="G838">
            <v>222.27</v>
          </cell>
          <cell r="H838">
            <v>999.99</v>
          </cell>
        </row>
        <row r="839">
          <cell r="A839">
            <v>3505830</v>
          </cell>
          <cell r="B839" t="str">
            <v>L</v>
          </cell>
          <cell r="C839" t="str">
            <v>HEDMAN</v>
          </cell>
          <cell r="D839" t="str">
            <v>Frida</v>
          </cell>
          <cell r="E839" t="str">
            <v>SWE</v>
          </cell>
          <cell r="F839">
            <v>1994</v>
          </cell>
          <cell r="G839">
            <v>304.38</v>
          </cell>
          <cell r="H839">
            <v>343.13</v>
          </cell>
        </row>
        <row r="840">
          <cell r="A840">
            <v>3506053</v>
          </cell>
          <cell r="B840" t="str">
            <v>L</v>
          </cell>
          <cell r="C840" t="str">
            <v>HEDSTROEM</v>
          </cell>
          <cell r="D840" t="str">
            <v>Anna</v>
          </cell>
          <cell r="E840" t="str">
            <v>SWE</v>
          </cell>
          <cell r="F840">
            <v>1997</v>
          </cell>
          <cell r="G840">
            <v>999.99</v>
          </cell>
          <cell r="H840">
            <v>482.67</v>
          </cell>
        </row>
        <row r="841">
          <cell r="A841">
            <v>3426084</v>
          </cell>
          <cell r="B841" t="str">
            <v>L</v>
          </cell>
          <cell r="C841" t="str">
            <v>HEGG</v>
          </cell>
          <cell r="D841" t="str">
            <v>Katrine L.</v>
          </cell>
          <cell r="E841" t="str">
            <v>NOR</v>
          </cell>
          <cell r="F841">
            <v>1995</v>
          </cell>
          <cell r="G841">
            <v>999.99</v>
          </cell>
          <cell r="H841">
            <v>999.99</v>
          </cell>
        </row>
        <row r="842">
          <cell r="A842">
            <v>1369058</v>
          </cell>
          <cell r="B842" t="str">
            <v>L</v>
          </cell>
          <cell r="C842" t="str">
            <v>HEGGELUND</v>
          </cell>
          <cell r="D842" t="str">
            <v>Anne Benedikte</v>
          </cell>
          <cell r="E842" t="str">
            <v>NOR</v>
          </cell>
          <cell r="F842">
            <v>1977</v>
          </cell>
          <cell r="G842">
            <v>999.99</v>
          </cell>
          <cell r="H842">
            <v>999.99</v>
          </cell>
        </row>
        <row r="843">
          <cell r="A843">
            <v>3426185</v>
          </cell>
          <cell r="B843" t="str">
            <v>L</v>
          </cell>
          <cell r="C843" t="str">
            <v>HEGGEM</v>
          </cell>
          <cell r="D843" t="str">
            <v>Marte</v>
          </cell>
          <cell r="E843" t="str">
            <v>NOR</v>
          </cell>
          <cell r="F843">
            <v>1996</v>
          </cell>
          <cell r="G843">
            <v>999.99</v>
          </cell>
          <cell r="H843">
            <v>999.99</v>
          </cell>
        </row>
        <row r="844">
          <cell r="A844">
            <v>3425952</v>
          </cell>
          <cell r="B844" t="str">
            <v>L</v>
          </cell>
          <cell r="C844" t="str">
            <v>HEIBERG</v>
          </cell>
          <cell r="D844" t="str">
            <v>Madeleine</v>
          </cell>
          <cell r="E844" t="str">
            <v>NOR</v>
          </cell>
          <cell r="F844">
            <v>1994</v>
          </cell>
          <cell r="G844">
            <v>473.75</v>
          </cell>
          <cell r="H844">
            <v>999.99</v>
          </cell>
        </row>
        <row r="845">
          <cell r="A845">
            <v>3205509</v>
          </cell>
          <cell r="B845" t="str">
            <v>L</v>
          </cell>
          <cell r="C845" t="str">
            <v>HEIDRICH-MEISNER</v>
          </cell>
          <cell r="D845" t="str">
            <v>Ruth</v>
          </cell>
          <cell r="E845" t="str">
            <v>GER</v>
          </cell>
          <cell r="F845">
            <v>1996</v>
          </cell>
          <cell r="G845">
            <v>207.37</v>
          </cell>
          <cell r="H845">
            <v>376.68</v>
          </cell>
        </row>
        <row r="846">
          <cell r="A846">
            <v>3425919</v>
          </cell>
          <cell r="B846" t="str">
            <v>L</v>
          </cell>
          <cell r="C846" t="str">
            <v>HEIE VEIBY</v>
          </cell>
          <cell r="D846" t="str">
            <v>Amanda</v>
          </cell>
          <cell r="E846" t="str">
            <v>NOR</v>
          </cell>
          <cell r="F846">
            <v>1994</v>
          </cell>
          <cell r="G846">
            <v>999.99</v>
          </cell>
          <cell r="H846">
            <v>999.99</v>
          </cell>
        </row>
        <row r="847">
          <cell r="A847">
            <v>3185667</v>
          </cell>
          <cell r="B847" t="str">
            <v>L</v>
          </cell>
          <cell r="C847" t="str">
            <v>HEIKKA</v>
          </cell>
          <cell r="D847" t="str">
            <v>Essi</v>
          </cell>
          <cell r="E847" t="str">
            <v>FIN</v>
          </cell>
          <cell r="F847">
            <v>1997</v>
          </cell>
          <cell r="G847">
            <v>264.98</v>
          </cell>
          <cell r="H847">
            <v>380.93</v>
          </cell>
        </row>
        <row r="848">
          <cell r="A848">
            <v>3185124</v>
          </cell>
          <cell r="B848" t="str">
            <v>L</v>
          </cell>
          <cell r="C848" t="str">
            <v>HEIKKILAE</v>
          </cell>
          <cell r="D848" t="str">
            <v>Satu</v>
          </cell>
          <cell r="E848" t="str">
            <v>FIN</v>
          </cell>
          <cell r="F848">
            <v>1985</v>
          </cell>
          <cell r="G848">
            <v>158.94999999999999</v>
          </cell>
          <cell r="H848">
            <v>999.99</v>
          </cell>
        </row>
        <row r="849">
          <cell r="A849">
            <v>3425787</v>
          </cell>
          <cell r="B849" t="str">
            <v>L</v>
          </cell>
          <cell r="C849" t="str">
            <v>HEIMDAL</v>
          </cell>
          <cell r="D849" t="str">
            <v>Eline</v>
          </cell>
          <cell r="E849" t="str">
            <v>NOR</v>
          </cell>
          <cell r="F849">
            <v>1993</v>
          </cell>
          <cell r="G849">
            <v>299.87</v>
          </cell>
          <cell r="H849">
            <v>999.99</v>
          </cell>
        </row>
        <row r="850">
          <cell r="A850">
            <v>3425326</v>
          </cell>
          <cell r="B850" t="str">
            <v>L</v>
          </cell>
          <cell r="C850" t="str">
            <v>HEIMDAL</v>
          </cell>
          <cell r="D850" t="str">
            <v>Ingrid Elise Krane</v>
          </cell>
          <cell r="E850" t="str">
            <v>NOR</v>
          </cell>
          <cell r="F850">
            <v>1987</v>
          </cell>
          <cell r="G850">
            <v>999.99</v>
          </cell>
          <cell r="H850">
            <v>999.99</v>
          </cell>
        </row>
        <row r="851">
          <cell r="A851">
            <v>3425152</v>
          </cell>
          <cell r="B851" t="str">
            <v>L</v>
          </cell>
          <cell r="C851" t="str">
            <v>HEIMDAL</v>
          </cell>
          <cell r="D851" t="str">
            <v>Line Elise</v>
          </cell>
          <cell r="E851" t="str">
            <v>NOR</v>
          </cell>
          <cell r="F851">
            <v>1967</v>
          </cell>
          <cell r="G851">
            <v>314.52999999999997</v>
          </cell>
          <cell r="H851">
            <v>999.99</v>
          </cell>
        </row>
        <row r="852">
          <cell r="A852">
            <v>3426003</v>
          </cell>
          <cell r="B852" t="str">
            <v>L</v>
          </cell>
          <cell r="C852" t="str">
            <v>HEIMDAL</v>
          </cell>
          <cell r="D852" t="str">
            <v>Lovise</v>
          </cell>
          <cell r="E852" t="str">
            <v>NOR</v>
          </cell>
          <cell r="F852">
            <v>1995</v>
          </cell>
          <cell r="G852">
            <v>101.29</v>
          </cell>
          <cell r="H852">
            <v>264.45</v>
          </cell>
        </row>
        <row r="853">
          <cell r="A853">
            <v>3185294</v>
          </cell>
          <cell r="B853" t="str">
            <v>L</v>
          </cell>
          <cell r="C853" t="str">
            <v>HEIMONEN</v>
          </cell>
          <cell r="D853" t="str">
            <v>Jonna</v>
          </cell>
          <cell r="E853" t="str">
            <v>FIN</v>
          </cell>
          <cell r="F853">
            <v>1990</v>
          </cell>
          <cell r="G853">
            <v>258.31</v>
          </cell>
          <cell r="H853">
            <v>380.54</v>
          </cell>
        </row>
        <row r="854">
          <cell r="A854">
            <v>3185259</v>
          </cell>
          <cell r="B854" t="str">
            <v>L</v>
          </cell>
          <cell r="C854" t="str">
            <v>HEINANEN</v>
          </cell>
          <cell r="D854" t="str">
            <v>Johanna</v>
          </cell>
          <cell r="E854" t="str">
            <v>FIN</v>
          </cell>
          <cell r="F854">
            <v>1989</v>
          </cell>
          <cell r="G854">
            <v>999.99</v>
          </cell>
          <cell r="H854">
            <v>999.99</v>
          </cell>
        </row>
        <row r="855">
          <cell r="A855">
            <v>3205393</v>
          </cell>
          <cell r="B855" t="str">
            <v>L</v>
          </cell>
          <cell r="C855" t="str">
            <v>HEINDL</v>
          </cell>
          <cell r="D855" t="str">
            <v>Katharina</v>
          </cell>
          <cell r="E855" t="str">
            <v>GER</v>
          </cell>
          <cell r="F855">
            <v>1994</v>
          </cell>
          <cell r="G855">
            <v>999.99</v>
          </cell>
          <cell r="H855">
            <v>999.99</v>
          </cell>
        </row>
        <row r="856">
          <cell r="A856">
            <v>3426269</v>
          </cell>
          <cell r="B856" t="str">
            <v>L</v>
          </cell>
          <cell r="C856" t="str">
            <v>HEIR</v>
          </cell>
          <cell r="D856" t="str">
            <v>Kjersti</v>
          </cell>
          <cell r="E856" t="str">
            <v>NOR</v>
          </cell>
          <cell r="F856">
            <v>1996</v>
          </cell>
          <cell r="G856">
            <v>999.99</v>
          </cell>
          <cell r="H856">
            <v>999.99</v>
          </cell>
        </row>
        <row r="857">
          <cell r="A857">
            <v>3185109</v>
          </cell>
          <cell r="B857" t="str">
            <v>L</v>
          </cell>
          <cell r="C857" t="str">
            <v>HEISKANEN</v>
          </cell>
          <cell r="D857" t="str">
            <v>Heli</v>
          </cell>
          <cell r="E857" t="str">
            <v>FIN</v>
          </cell>
          <cell r="F857">
            <v>1981</v>
          </cell>
          <cell r="G857">
            <v>104.42</v>
          </cell>
          <cell r="H857">
            <v>166.27</v>
          </cell>
        </row>
        <row r="858">
          <cell r="A858">
            <v>3185618</v>
          </cell>
          <cell r="B858" t="str">
            <v>L</v>
          </cell>
          <cell r="C858" t="str">
            <v>HEISKANEN</v>
          </cell>
          <cell r="D858" t="str">
            <v>Mari</v>
          </cell>
          <cell r="E858" t="str">
            <v>FIN</v>
          </cell>
          <cell r="F858">
            <v>1996</v>
          </cell>
          <cell r="G858">
            <v>210.94</v>
          </cell>
          <cell r="H858">
            <v>999.99</v>
          </cell>
        </row>
        <row r="859">
          <cell r="A859">
            <v>3185539</v>
          </cell>
          <cell r="B859" t="str">
            <v>L</v>
          </cell>
          <cell r="C859" t="str">
            <v>HEISKANEN</v>
          </cell>
          <cell r="D859" t="str">
            <v>Teija</v>
          </cell>
          <cell r="E859" t="str">
            <v>FIN</v>
          </cell>
          <cell r="F859">
            <v>1996</v>
          </cell>
          <cell r="G859">
            <v>999.99</v>
          </cell>
          <cell r="H859">
            <v>999.99</v>
          </cell>
        </row>
        <row r="860">
          <cell r="A860">
            <v>3185540</v>
          </cell>
          <cell r="B860" t="str">
            <v>L</v>
          </cell>
          <cell r="C860" t="str">
            <v>HEISKANEN</v>
          </cell>
          <cell r="D860" t="str">
            <v>Terhi</v>
          </cell>
          <cell r="E860" t="str">
            <v>FIN</v>
          </cell>
          <cell r="F860">
            <v>1995</v>
          </cell>
          <cell r="G860">
            <v>999.99</v>
          </cell>
          <cell r="H860">
            <v>999.99</v>
          </cell>
        </row>
        <row r="861">
          <cell r="A861">
            <v>3425968</v>
          </cell>
          <cell r="B861" t="str">
            <v>L</v>
          </cell>
          <cell r="C861" t="str">
            <v>HEKSEM</v>
          </cell>
          <cell r="D861" t="str">
            <v>Hilde-Marie</v>
          </cell>
          <cell r="E861" t="str">
            <v>NOR</v>
          </cell>
          <cell r="F861">
            <v>1994</v>
          </cell>
          <cell r="G861">
            <v>999.99</v>
          </cell>
          <cell r="H861">
            <v>999.99</v>
          </cell>
        </row>
        <row r="862">
          <cell r="A862">
            <v>3426385</v>
          </cell>
          <cell r="B862" t="str">
            <v>L</v>
          </cell>
          <cell r="C862" t="str">
            <v>HELLAND</v>
          </cell>
          <cell r="D862" t="str">
            <v>Malin Bjoerkelo</v>
          </cell>
          <cell r="E862" t="str">
            <v>NOR</v>
          </cell>
          <cell r="F862">
            <v>1997</v>
          </cell>
          <cell r="G862">
            <v>369</v>
          </cell>
          <cell r="H862">
            <v>708.38</v>
          </cell>
        </row>
        <row r="863">
          <cell r="A863">
            <v>3426468</v>
          </cell>
          <cell r="B863" t="str">
            <v>L</v>
          </cell>
          <cell r="C863" t="str">
            <v>HELLAND-HANSEN</v>
          </cell>
          <cell r="D863" t="str">
            <v>Anniken</v>
          </cell>
          <cell r="E863" t="str">
            <v>NOR</v>
          </cell>
          <cell r="F863">
            <v>1998</v>
          </cell>
          <cell r="G863">
            <v>999.99</v>
          </cell>
          <cell r="H863">
            <v>999.99</v>
          </cell>
        </row>
        <row r="864">
          <cell r="A864">
            <v>3426332</v>
          </cell>
          <cell r="B864" t="str">
            <v>L</v>
          </cell>
          <cell r="C864" t="str">
            <v>HELLAND-HANSEN</v>
          </cell>
          <cell r="D864" t="str">
            <v>Kristin</v>
          </cell>
          <cell r="E864" t="str">
            <v>NOR</v>
          </cell>
          <cell r="F864">
            <v>1997</v>
          </cell>
          <cell r="G864">
            <v>181.93</v>
          </cell>
          <cell r="H864">
            <v>290.99</v>
          </cell>
        </row>
        <row r="865">
          <cell r="A865">
            <v>3426380</v>
          </cell>
          <cell r="B865" t="str">
            <v>L</v>
          </cell>
          <cell r="C865" t="str">
            <v>HELSETH</v>
          </cell>
          <cell r="D865" t="str">
            <v>Ane Nyloekken</v>
          </cell>
          <cell r="E865" t="str">
            <v>NOR</v>
          </cell>
          <cell r="F865">
            <v>1997</v>
          </cell>
          <cell r="G865">
            <v>999.99</v>
          </cell>
          <cell r="H865">
            <v>999.99</v>
          </cell>
        </row>
        <row r="866">
          <cell r="A866">
            <v>3426389</v>
          </cell>
          <cell r="B866" t="str">
            <v>L</v>
          </cell>
          <cell r="C866" t="str">
            <v>HELSKOG</v>
          </cell>
          <cell r="D866" t="str">
            <v>Emilie</v>
          </cell>
          <cell r="E866" t="str">
            <v>NOR</v>
          </cell>
          <cell r="F866">
            <v>1997</v>
          </cell>
          <cell r="G866">
            <v>293.02999999999997</v>
          </cell>
          <cell r="H866">
            <v>332.94</v>
          </cell>
        </row>
        <row r="867">
          <cell r="A867">
            <v>3155117</v>
          </cell>
          <cell r="B867" t="str">
            <v>L</v>
          </cell>
          <cell r="C867" t="str">
            <v>HENCLOVA</v>
          </cell>
          <cell r="D867" t="str">
            <v>Radka</v>
          </cell>
          <cell r="E867" t="str">
            <v>CZE</v>
          </cell>
          <cell r="F867">
            <v>1990</v>
          </cell>
          <cell r="G867">
            <v>999.99</v>
          </cell>
          <cell r="H867">
            <v>999.99</v>
          </cell>
        </row>
        <row r="868">
          <cell r="A868">
            <v>3205608</v>
          </cell>
          <cell r="B868" t="str">
            <v>L</v>
          </cell>
          <cell r="C868" t="str">
            <v>HENKEL</v>
          </cell>
          <cell r="D868" t="str">
            <v>Andrea</v>
          </cell>
          <cell r="E868" t="str">
            <v>GER</v>
          </cell>
          <cell r="F868">
            <v>1977</v>
          </cell>
          <cell r="G868">
            <v>999.99</v>
          </cell>
          <cell r="H868">
            <v>999.99</v>
          </cell>
        </row>
        <row r="869">
          <cell r="A869">
            <v>3205377</v>
          </cell>
          <cell r="B869" t="str">
            <v>L</v>
          </cell>
          <cell r="C869" t="str">
            <v>HENNECKE</v>
          </cell>
          <cell r="D869" t="str">
            <v>Carolin</v>
          </cell>
          <cell r="E869" t="str">
            <v>GER</v>
          </cell>
          <cell r="F869">
            <v>1986</v>
          </cell>
          <cell r="G869">
            <v>129.58000000000001</v>
          </cell>
          <cell r="H869">
            <v>209.87</v>
          </cell>
        </row>
        <row r="870">
          <cell r="A870">
            <v>3205460</v>
          </cell>
          <cell r="B870" t="str">
            <v>L</v>
          </cell>
          <cell r="C870" t="str">
            <v>HENNIG</v>
          </cell>
          <cell r="D870" t="str">
            <v>Katharina</v>
          </cell>
          <cell r="E870" t="str">
            <v>GER</v>
          </cell>
          <cell r="F870">
            <v>1996</v>
          </cell>
          <cell r="G870">
            <v>59.96</v>
          </cell>
          <cell r="H870">
            <v>149.09</v>
          </cell>
        </row>
        <row r="871">
          <cell r="A871">
            <v>3505834</v>
          </cell>
          <cell r="B871" t="str">
            <v>L</v>
          </cell>
          <cell r="C871" t="str">
            <v>HENRIKSSON</v>
          </cell>
          <cell r="D871" t="str">
            <v>Sofia</v>
          </cell>
          <cell r="E871" t="str">
            <v>SWE</v>
          </cell>
          <cell r="F871">
            <v>1994</v>
          </cell>
          <cell r="G871">
            <v>53.3</v>
          </cell>
          <cell r="H871">
            <v>113.22</v>
          </cell>
        </row>
        <row r="872">
          <cell r="A872">
            <v>3505941</v>
          </cell>
          <cell r="B872" t="str">
            <v>L</v>
          </cell>
          <cell r="C872" t="str">
            <v>HENRIKSSON</v>
          </cell>
          <cell r="D872" t="str">
            <v>Wendela</v>
          </cell>
          <cell r="E872" t="str">
            <v>SWE</v>
          </cell>
          <cell r="F872">
            <v>1996</v>
          </cell>
          <cell r="G872">
            <v>281.20999999999998</v>
          </cell>
          <cell r="H872">
            <v>319.85000000000002</v>
          </cell>
        </row>
        <row r="873">
          <cell r="A873">
            <v>3426134</v>
          </cell>
          <cell r="B873" t="str">
            <v>L</v>
          </cell>
          <cell r="C873" t="str">
            <v>HERFOSS</v>
          </cell>
          <cell r="D873" t="str">
            <v>Ida Emilie</v>
          </cell>
          <cell r="E873" t="str">
            <v>NOR</v>
          </cell>
          <cell r="F873">
            <v>1995</v>
          </cell>
          <cell r="G873">
            <v>999.99</v>
          </cell>
          <cell r="H873">
            <v>999.99</v>
          </cell>
        </row>
        <row r="874">
          <cell r="A874">
            <v>3426369</v>
          </cell>
          <cell r="B874" t="str">
            <v>L</v>
          </cell>
          <cell r="C874" t="str">
            <v>HERINGSTAD</v>
          </cell>
          <cell r="D874" t="str">
            <v>Ingrid</v>
          </cell>
          <cell r="E874" t="str">
            <v>NOR</v>
          </cell>
          <cell r="F874">
            <v>1997</v>
          </cell>
          <cell r="G874">
            <v>221.28</v>
          </cell>
          <cell r="H874">
            <v>348.67</v>
          </cell>
        </row>
        <row r="875">
          <cell r="A875">
            <v>3426403</v>
          </cell>
          <cell r="B875" t="str">
            <v>L</v>
          </cell>
          <cell r="C875" t="str">
            <v>HERMANSEN</v>
          </cell>
          <cell r="D875" t="str">
            <v>Marianne</v>
          </cell>
          <cell r="E875" t="str">
            <v>NOR</v>
          </cell>
          <cell r="F875">
            <v>1997</v>
          </cell>
          <cell r="G875">
            <v>139.28</v>
          </cell>
          <cell r="H875">
            <v>368.14</v>
          </cell>
        </row>
        <row r="876">
          <cell r="A876">
            <v>3205075</v>
          </cell>
          <cell r="B876" t="str">
            <v>L</v>
          </cell>
          <cell r="C876" t="str">
            <v>HERRMANN</v>
          </cell>
          <cell r="D876" t="str">
            <v>Denise</v>
          </cell>
          <cell r="E876" t="str">
            <v>GER</v>
          </cell>
          <cell r="F876">
            <v>1988</v>
          </cell>
          <cell r="G876">
            <v>36.71</v>
          </cell>
          <cell r="H876">
            <v>8.49</v>
          </cell>
        </row>
        <row r="877">
          <cell r="A877">
            <v>3205424</v>
          </cell>
          <cell r="B877" t="str">
            <v>L</v>
          </cell>
          <cell r="C877" t="str">
            <v>HERRMANN</v>
          </cell>
          <cell r="D877" t="str">
            <v>Nadine</v>
          </cell>
          <cell r="E877" t="str">
            <v>GER</v>
          </cell>
          <cell r="F877">
            <v>1995</v>
          </cell>
          <cell r="G877">
            <v>72.849999999999994</v>
          </cell>
          <cell r="H877">
            <v>188.81</v>
          </cell>
        </row>
        <row r="878">
          <cell r="A878">
            <v>3425995</v>
          </cell>
          <cell r="B878" t="str">
            <v>L</v>
          </cell>
          <cell r="C878" t="str">
            <v>HESSEN</v>
          </cell>
          <cell r="D878" t="str">
            <v>Katrine</v>
          </cell>
          <cell r="E878" t="str">
            <v>NOR</v>
          </cell>
          <cell r="F878">
            <v>1995</v>
          </cell>
          <cell r="G878">
            <v>999.99</v>
          </cell>
          <cell r="H878">
            <v>999.99</v>
          </cell>
        </row>
        <row r="879">
          <cell r="A879">
            <v>3426321</v>
          </cell>
          <cell r="B879" t="str">
            <v>L</v>
          </cell>
          <cell r="C879" t="str">
            <v>HETLESAETER</v>
          </cell>
          <cell r="D879" t="str">
            <v>Kristin</v>
          </cell>
          <cell r="E879" t="str">
            <v>NOR</v>
          </cell>
          <cell r="F879">
            <v>1997</v>
          </cell>
          <cell r="G879">
            <v>999.99</v>
          </cell>
          <cell r="H879">
            <v>999.99</v>
          </cell>
        </row>
        <row r="880">
          <cell r="A880">
            <v>3535629</v>
          </cell>
          <cell r="B880" t="str">
            <v>L</v>
          </cell>
          <cell r="C880" t="str">
            <v>HETT</v>
          </cell>
          <cell r="D880" t="str">
            <v>Vivian</v>
          </cell>
          <cell r="E880" t="str">
            <v>USA</v>
          </cell>
          <cell r="F880">
            <v>1996</v>
          </cell>
          <cell r="G880">
            <v>196.27</v>
          </cell>
          <cell r="H880">
            <v>356.74</v>
          </cell>
        </row>
        <row r="881">
          <cell r="A881">
            <v>3515290</v>
          </cell>
          <cell r="B881" t="str">
            <v>L</v>
          </cell>
          <cell r="C881" t="str">
            <v>HEUBERGER</v>
          </cell>
          <cell r="D881" t="str">
            <v>Carine</v>
          </cell>
          <cell r="E881" t="str">
            <v>SUI</v>
          </cell>
          <cell r="F881">
            <v>1998</v>
          </cell>
          <cell r="G881">
            <v>999.99</v>
          </cell>
          <cell r="H881">
            <v>999.99</v>
          </cell>
        </row>
        <row r="882">
          <cell r="A882">
            <v>3515237</v>
          </cell>
          <cell r="B882" t="str">
            <v>L</v>
          </cell>
          <cell r="C882" t="str">
            <v>HEUBERGER</v>
          </cell>
          <cell r="D882" t="str">
            <v>Nadia</v>
          </cell>
          <cell r="E882" t="str">
            <v>SUI</v>
          </cell>
          <cell r="F882">
            <v>1996</v>
          </cell>
          <cell r="G882">
            <v>220.26</v>
          </cell>
          <cell r="H882">
            <v>454.26</v>
          </cell>
        </row>
        <row r="883">
          <cell r="A883">
            <v>3205316</v>
          </cell>
          <cell r="B883" t="str">
            <v>L</v>
          </cell>
          <cell r="C883" t="str">
            <v>HEYNEN</v>
          </cell>
          <cell r="D883" t="str">
            <v>Anna-Lena</v>
          </cell>
          <cell r="E883" t="str">
            <v>GER</v>
          </cell>
          <cell r="F883">
            <v>1993</v>
          </cell>
          <cell r="G883">
            <v>122.94</v>
          </cell>
          <cell r="H883">
            <v>999.99</v>
          </cell>
        </row>
        <row r="884">
          <cell r="A884">
            <v>3105133</v>
          </cell>
          <cell r="B884" t="str">
            <v>L</v>
          </cell>
          <cell r="C884" t="str">
            <v>HICKS</v>
          </cell>
          <cell r="D884" t="str">
            <v>Annika</v>
          </cell>
          <cell r="E884" t="str">
            <v>CAN</v>
          </cell>
          <cell r="F884">
            <v>1991</v>
          </cell>
          <cell r="G884">
            <v>206.06</v>
          </cell>
          <cell r="H884">
            <v>248.77</v>
          </cell>
        </row>
        <row r="885">
          <cell r="A885">
            <v>3515238</v>
          </cell>
          <cell r="B885" t="str">
            <v>L</v>
          </cell>
          <cell r="C885" t="str">
            <v>HIERNICKEL</v>
          </cell>
          <cell r="D885" t="str">
            <v>Lydia</v>
          </cell>
          <cell r="E885" t="str">
            <v>SUI</v>
          </cell>
          <cell r="F885">
            <v>1996</v>
          </cell>
          <cell r="G885">
            <v>66.400000000000006</v>
          </cell>
          <cell r="H885">
            <v>146.54</v>
          </cell>
        </row>
        <row r="886">
          <cell r="A886">
            <v>3205590</v>
          </cell>
          <cell r="B886" t="str">
            <v>L</v>
          </cell>
          <cell r="C886" t="str">
            <v>HIERSTETTER</v>
          </cell>
          <cell r="D886" t="str">
            <v>Melanie</v>
          </cell>
          <cell r="E886" t="str">
            <v>GER</v>
          </cell>
          <cell r="F886">
            <v>1997</v>
          </cell>
          <cell r="G886">
            <v>999.99</v>
          </cell>
          <cell r="H886">
            <v>999.99</v>
          </cell>
        </row>
        <row r="887">
          <cell r="A887">
            <v>3185308</v>
          </cell>
          <cell r="B887" t="str">
            <v>L</v>
          </cell>
          <cell r="C887" t="str">
            <v>HIIDENSALO</v>
          </cell>
          <cell r="D887" t="str">
            <v>Anna</v>
          </cell>
          <cell r="E887" t="str">
            <v>FIN</v>
          </cell>
          <cell r="F887">
            <v>1988</v>
          </cell>
          <cell r="G887">
            <v>223.43</v>
          </cell>
          <cell r="H887">
            <v>999.99</v>
          </cell>
        </row>
        <row r="888">
          <cell r="A888">
            <v>3185645</v>
          </cell>
          <cell r="B888" t="str">
            <v>L</v>
          </cell>
          <cell r="C888" t="str">
            <v>HIIVALA</v>
          </cell>
          <cell r="D888" t="str">
            <v>Maria</v>
          </cell>
          <cell r="E888" t="str">
            <v>FIN</v>
          </cell>
          <cell r="F888">
            <v>1997</v>
          </cell>
          <cell r="G888">
            <v>306.06</v>
          </cell>
          <cell r="H888">
            <v>347.33</v>
          </cell>
        </row>
        <row r="889">
          <cell r="A889">
            <v>3185534</v>
          </cell>
          <cell r="B889" t="str">
            <v>L</v>
          </cell>
          <cell r="C889" t="str">
            <v>HILDEN</v>
          </cell>
          <cell r="D889" t="str">
            <v>Jenni</v>
          </cell>
          <cell r="E889" t="str">
            <v>FIN</v>
          </cell>
          <cell r="F889">
            <v>1995</v>
          </cell>
          <cell r="G889">
            <v>182.43</v>
          </cell>
          <cell r="H889">
            <v>999.99</v>
          </cell>
        </row>
        <row r="890">
          <cell r="A890">
            <v>3425728</v>
          </cell>
          <cell r="B890" t="str">
            <v>L</v>
          </cell>
          <cell r="C890" t="str">
            <v>HILDENES</v>
          </cell>
          <cell r="D890" t="str">
            <v>Elisabeth Ida</v>
          </cell>
          <cell r="E890" t="str">
            <v>NOR</v>
          </cell>
          <cell r="F890">
            <v>1991</v>
          </cell>
          <cell r="G890">
            <v>999.99</v>
          </cell>
          <cell r="H890">
            <v>999.99</v>
          </cell>
        </row>
        <row r="891">
          <cell r="A891">
            <v>3426406</v>
          </cell>
          <cell r="B891" t="str">
            <v>L</v>
          </cell>
          <cell r="C891" t="str">
            <v>HILLESTAD</v>
          </cell>
          <cell r="D891" t="str">
            <v>Maiken</v>
          </cell>
          <cell r="E891" t="str">
            <v>NOR</v>
          </cell>
          <cell r="F891">
            <v>1997</v>
          </cell>
          <cell r="G891">
            <v>244.99</v>
          </cell>
          <cell r="H891">
            <v>411.43</v>
          </cell>
        </row>
        <row r="892">
          <cell r="A892">
            <v>3395106</v>
          </cell>
          <cell r="B892" t="str">
            <v>L</v>
          </cell>
          <cell r="C892" t="str">
            <v>HIMMA</v>
          </cell>
          <cell r="D892" t="str">
            <v>Martina</v>
          </cell>
          <cell r="E892" t="str">
            <v>EST</v>
          </cell>
          <cell r="F892">
            <v>1995</v>
          </cell>
          <cell r="G892">
            <v>358.97</v>
          </cell>
          <cell r="H892">
            <v>444.75</v>
          </cell>
        </row>
        <row r="893">
          <cell r="A893">
            <v>3185650</v>
          </cell>
          <cell r="B893" t="str">
            <v>L</v>
          </cell>
          <cell r="C893" t="str">
            <v>HINKKA</v>
          </cell>
          <cell r="D893" t="str">
            <v>Jessica</v>
          </cell>
          <cell r="E893" t="str">
            <v>FIN</v>
          </cell>
          <cell r="F893">
            <v>1994</v>
          </cell>
          <cell r="G893">
            <v>471.82</v>
          </cell>
          <cell r="H893">
            <v>999.99</v>
          </cell>
        </row>
        <row r="894">
          <cell r="A894">
            <v>3205317</v>
          </cell>
          <cell r="B894" t="str">
            <v>L</v>
          </cell>
          <cell r="C894" t="str">
            <v>HINZ</v>
          </cell>
          <cell r="D894" t="str">
            <v>Vanessa</v>
          </cell>
          <cell r="E894" t="str">
            <v>GER</v>
          </cell>
          <cell r="F894">
            <v>1992</v>
          </cell>
          <cell r="G894">
            <v>999.99</v>
          </cell>
          <cell r="H894">
            <v>999.99</v>
          </cell>
        </row>
        <row r="895">
          <cell r="A895">
            <v>3535650</v>
          </cell>
          <cell r="B895" t="str">
            <v>L</v>
          </cell>
          <cell r="C895" t="str">
            <v>HIRSCH</v>
          </cell>
          <cell r="D895" t="str">
            <v>Barae</v>
          </cell>
          <cell r="E895" t="str">
            <v>USA</v>
          </cell>
          <cell r="F895">
            <v>1999</v>
          </cell>
          <cell r="G895">
            <v>999.99</v>
          </cell>
          <cell r="H895">
            <v>999.99</v>
          </cell>
        </row>
        <row r="896">
          <cell r="A896">
            <v>3426308</v>
          </cell>
          <cell r="B896" t="str">
            <v>L</v>
          </cell>
          <cell r="C896" t="str">
            <v>HJELDE</v>
          </cell>
          <cell r="D896" t="str">
            <v>Frida Stav</v>
          </cell>
          <cell r="E896" t="str">
            <v>NOR</v>
          </cell>
          <cell r="F896">
            <v>1997</v>
          </cell>
          <cell r="G896">
            <v>999.99</v>
          </cell>
          <cell r="H896">
            <v>999.99</v>
          </cell>
        </row>
        <row r="897">
          <cell r="A897">
            <v>3425949</v>
          </cell>
          <cell r="B897" t="str">
            <v>L</v>
          </cell>
          <cell r="C897" t="str">
            <v>HJELSTUEN</v>
          </cell>
          <cell r="D897" t="str">
            <v>Kristin</v>
          </cell>
          <cell r="E897" t="str">
            <v>NOR</v>
          </cell>
          <cell r="F897">
            <v>1994</v>
          </cell>
          <cell r="G897">
            <v>999.99</v>
          </cell>
          <cell r="H897">
            <v>999.99</v>
          </cell>
        </row>
        <row r="898">
          <cell r="A898">
            <v>3155293</v>
          </cell>
          <cell r="B898" t="str">
            <v>L</v>
          </cell>
          <cell r="C898" t="str">
            <v>HLOZKOVA</v>
          </cell>
          <cell r="D898" t="str">
            <v>Veronika</v>
          </cell>
          <cell r="E898" t="str">
            <v>CZE</v>
          </cell>
          <cell r="F898">
            <v>1995</v>
          </cell>
          <cell r="G898">
            <v>999.99</v>
          </cell>
          <cell r="H898">
            <v>999.99</v>
          </cell>
        </row>
        <row r="899">
          <cell r="A899">
            <v>3155252</v>
          </cell>
          <cell r="B899" t="str">
            <v>L</v>
          </cell>
          <cell r="C899" t="str">
            <v>HNATKOVA</v>
          </cell>
          <cell r="D899" t="str">
            <v>Anna</v>
          </cell>
          <cell r="E899" t="str">
            <v>CZE</v>
          </cell>
          <cell r="F899">
            <v>1992</v>
          </cell>
          <cell r="G899">
            <v>999.99</v>
          </cell>
          <cell r="H899">
            <v>999.99</v>
          </cell>
        </row>
        <row r="900">
          <cell r="A900">
            <v>3155261</v>
          </cell>
          <cell r="B900" t="str">
            <v>L</v>
          </cell>
          <cell r="C900" t="str">
            <v>HNATKOVA</v>
          </cell>
          <cell r="D900" t="str">
            <v>Tereza</v>
          </cell>
          <cell r="E900" t="str">
            <v>CZE</v>
          </cell>
          <cell r="F900">
            <v>1992</v>
          </cell>
          <cell r="G900">
            <v>999.99</v>
          </cell>
          <cell r="H900">
            <v>999.99</v>
          </cell>
        </row>
        <row r="901">
          <cell r="A901">
            <v>3055121</v>
          </cell>
          <cell r="B901" t="str">
            <v>L</v>
          </cell>
          <cell r="C901" t="str">
            <v>HOCHFELNER</v>
          </cell>
          <cell r="D901" t="str">
            <v>Melanie</v>
          </cell>
          <cell r="E901" t="str">
            <v>AUT</v>
          </cell>
          <cell r="F901">
            <v>1997</v>
          </cell>
          <cell r="G901">
            <v>177.88</v>
          </cell>
          <cell r="H901">
            <v>326.81</v>
          </cell>
        </row>
        <row r="902">
          <cell r="A902">
            <v>3426041</v>
          </cell>
          <cell r="B902" t="str">
            <v>L</v>
          </cell>
          <cell r="C902" t="str">
            <v>HODT</v>
          </cell>
          <cell r="D902" t="str">
            <v>Ane Bakken</v>
          </cell>
          <cell r="E902" t="str">
            <v>NOR</v>
          </cell>
          <cell r="F902">
            <v>1995</v>
          </cell>
          <cell r="G902">
            <v>231.06</v>
          </cell>
          <cell r="H902">
            <v>315.14999999999998</v>
          </cell>
        </row>
        <row r="903">
          <cell r="A903">
            <v>3426042</v>
          </cell>
          <cell r="B903" t="str">
            <v>L</v>
          </cell>
          <cell r="C903" t="str">
            <v>HODT</v>
          </cell>
          <cell r="D903" t="str">
            <v>June Bakken</v>
          </cell>
          <cell r="E903" t="str">
            <v>NOR</v>
          </cell>
          <cell r="F903">
            <v>1995</v>
          </cell>
          <cell r="G903">
            <v>280.14</v>
          </cell>
          <cell r="H903">
            <v>418.09</v>
          </cell>
        </row>
        <row r="904">
          <cell r="A904">
            <v>3426305</v>
          </cell>
          <cell r="B904" t="str">
            <v>L</v>
          </cell>
          <cell r="C904" t="str">
            <v>HOEGBERG</v>
          </cell>
          <cell r="D904" t="str">
            <v>Ellinor Bryntesen</v>
          </cell>
          <cell r="E904" t="str">
            <v>NOR</v>
          </cell>
          <cell r="F904">
            <v>1997</v>
          </cell>
          <cell r="G904">
            <v>263.24</v>
          </cell>
          <cell r="H904">
            <v>348.61</v>
          </cell>
        </row>
        <row r="905">
          <cell r="A905">
            <v>3426486</v>
          </cell>
          <cell r="B905" t="str">
            <v>L</v>
          </cell>
          <cell r="C905" t="str">
            <v>HOEGLI</v>
          </cell>
          <cell r="D905" t="str">
            <v>Kristine</v>
          </cell>
          <cell r="E905" t="str">
            <v>NOR</v>
          </cell>
          <cell r="F905">
            <v>1998</v>
          </cell>
          <cell r="G905">
            <v>999.99</v>
          </cell>
          <cell r="H905">
            <v>999.99</v>
          </cell>
        </row>
        <row r="906">
          <cell r="A906">
            <v>3505992</v>
          </cell>
          <cell r="B906" t="str">
            <v>L</v>
          </cell>
          <cell r="C906" t="str">
            <v>HOEGLUND</v>
          </cell>
          <cell r="D906" t="str">
            <v>Emma</v>
          </cell>
          <cell r="E906" t="str">
            <v>SWE</v>
          </cell>
          <cell r="F906">
            <v>1997</v>
          </cell>
          <cell r="G906">
            <v>387.49</v>
          </cell>
          <cell r="H906">
            <v>466.59</v>
          </cell>
        </row>
        <row r="907">
          <cell r="A907">
            <v>3505819</v>
          </cell>
          <cell r="B907" t="str">
            <v>L</v>
          </cell>
          <cell r="C907" t="str">
            <v>HOEGMAN</v>
          </cell>
          <cell r="D907" t="str">
            <v>Linn</v>
          </cell>
          <cell r="E907" t="str">
            <v>SWE</v>
          </cell>
          <cell r="F907">
            <v>1994</v>
          </cell>
          <cell r="G907">
            <v>999.99</v>
          </cell>
          <cell r="H907">
            <v>999.99</v>
          </cell>
        </row>
        <row r="908">
          <cell r="A908">
            <v>3505829</v>
          </cell>
          <cell r="B908" t="str">
            <v>L</v>
          </cell>
          <cell r="C908" t="str">
            <v>HOEGSTROEM</v>
          </cell>
          <cell r="D908" t="str">
            <v>Elina</v>
          </cell>
          <cell r="E908" t="str">
            <v>SWE</v>
          </cell>
          <cell r="F908">
            <v>1994</v>
          </cell>
          <cell r="G908">
            <v>999.99</v>
          </cell>
          <cell r="H908">
            <v>999.99</v>
          </cell>
        </row>
        <row r="909">
          <cell r="A909">
            <v>3515240</v>
          </cell>
          <cell r="B909" t="str">
            <v>L</v>
          </cell>
          <cell r="C909" t="str">
            <v>HOELZLE</v>
          </cell>
          <cell r="D909" t="str">
            <v>Svenja</v>
          </cell>
          <cell r="E909" t="str">
            <v>SUI</v>
          </cell>
          <cell r="F909">
            <v>1995</v>
          </cell>
          <cell r="G909">
            <v>162.66999999999999</v>
          </cell>
          <cell r="H909">
            <v>290.36</v>
          </cell>
        </row>
        <row r="910">
          <cell r="A910">
            <v>3426283</v>
          </cell>
          <cell r="B910" t="str">
            <v>L</v>
          </cell>
          <cell r="C910" t="str">
            <v>HOENSI</v>
          </cell>
          <cell r="D910" t="str">
            <v>Silja Fjaerestad</v>
          </cell>
          <cell r="E910" t="str">
            <v>NOR</v>
          </cell>
          <cell r="F910">
            <v>1996</v>
          </cell>
          <cell r="G910">
            <v>353.49</v>
          </cell>
          <cell r="H910">
            <v>999.99</v>
          </cell>
        </row>
        <row r="911">
          <cell r="A911">
            <v>3426306</v>
          </cell>
          <cell r="B911" t="str">
            <v>L</v>
          </cell>
          <cell r="C911" t="str">
            <v>HOEYMORK</v>
          </cell>
          <cell r="D911" t="str">
            <v>Ingvild</v>
          </cell>
          <cell r="E911" t="str">
            <v>NOR</v>
          </cell>
          <cell r="F911">
            <v>1997</v>
          </cell>
          <cell r="G911">
            <v>273.91000000000003</v>
          </cell>
          <cell r="H911">
            <v>491.23</v>
          </cell>
        </row>
        <row r="912">
          <cell r="A912">
            <v>3426479</v>
          </cell>
          <cell r="B912" t="str">
            <v>L</v>
          </cell>
          <cell r="C912" t="str">
            <v>HOGNESTAD</v>
          </cell>
          <cell r="D912" t="str">
            <v>Mari</v>
          </cell>
          <cell r="E912" t="str">
            <v>NOR</v>
          </cell>
          <cell r="F912">
            <v>1998</v>
          </cell>
          <cell r="G912">
            <v>999.99</v>
          </cell>
          <cell r="H912">
            <v>999.99</v>
          </cell>
        </row>
        <row r="913">
          <cell r="A913">
            <v>3185218</v>
          </cell>
          <cell r="B913" t="str">
            <v>L</v>
          </cell>
          <cell r="C913" t="str">
            <v>HOKKANEN</v>
          </cell>
          <cell r="D913" t="str">
            <v>Heini</v>
          </cell>
          <cell r="E913" t="str">
            <v>FIN</v>
          </cell>
          <cell r="F913">
            <v>1986</v>
          </cell>
          <cell r="G913">
            <v>86.4</v>
          </cell>
          <cell r="H913">
            <v>117.08</v>
          </cell>
        </row>
        <row r="914">
          <cell r="A914">
            <v>3426158</v>
          </cell>
          <cell r="B914" t="str">
            <v>L</v>
          </cell>
          <cell r="C914" t="str">
            <v>HOLDEN</v>
          </cell>
          <cell r="D914" t="str">
            <v>Trine Moslet</v>
          </cell>
          <cell r="E914" t="str">
            <v>NOR</v>
          </cell>
          <cell r="F914">
            <v>1996</v>
          </cell>
          <cell r="G914">
            <v>999.99</v>
          </cell>
          <cell r="H914">
            <v>999.99</v>
          </cell>
        </row>
        <row r="915">
          <cell r="A915">
            <v>3515288</v>
          </cell>
          <cell r="B915" t="str">
            <v>L</v>
          </cell>
          <cell r="C915" t="str">
            <v>HOLDENER</v>
          </cell>
          <cell r="D915" t="str">
            <v>Larissa</v>
          </cell>
          <cell r="E915" t="str">
            <v>SUI</v>
          </cell>
          <cell r="F915">
            <v>1998</v>
          </cell>
          <cell r="G915">
            <v>999.99</v>
          </cell>
          <cell r="H915">
            <v>999.99</v>
          </cell>
        </row>
        <row r="916">
          <cell r="A916">
            <v>3425818</v>
          </cell>
          <cell r="B916" t="str">
            <v>L</v>
          </cell>
          <cell r="C916" t="str">
            <v>HOLE</v>
          </cell>
          <cell r="D916" t="str">
            <v>Elisabeth Overvoll</v>
          </cell>
          <cell r="E916" t="str">
            <v>NOR</v>
          </cell>
          <cell r="F916">
            <v>1993</v>
          </cell>
          <cell r="G916">
            <v>999.99</v>
          </cell>
          <cell r="H916">
            <v>999.99</v>
          </cell>
        </row>
        <row r="917">
          <cell r="A917">
            <v>3155305</v>
          </cell>
          <cell r="B917" t="str">
            <v>L</v>
          </cell>
          <cell r="C917" t="str">
            <v>HOLIKOVA</v>
          </cell>
          <cell r="D917" t="str">
            <v>Kristyna</v>
          </cell>
          <cell r="E917" t="str">
            <v>CZE</v>
          </cell>
          <cell r="F917">
            <v>1996</v>
          </cell>
          <cell r="G917">
            <v>999.99</v>
          </cell>
          <cell r="H917">
            <v>999.99</v>
          </cell>
        </row>
        <row r="918">
          <cell r="A918">
            <v>3505738</v>
          </cell>
          <cell r="B918" t="str">
            <v>L</v>
          </cell>
          <cell r="C918" t="str">
            <v>HOLMBOM</v>
          </cell>
          <cell r="D918" t="str">
            <v>Petra</v>
          </cell>
          <cell r="E918" t="str">
            <v>SWE</v>
          </cell>
          <cell r="F918">
            <v>1993</v>
          </cell>
          <cell r="G918">
            <v>385.15</v>
          </cell>
          <cell r="H918">
            <v>999.99</v>
          </cell>
        </row>
        <row r="919">
          <cell r="A919">
            <v>3535372</v>
          </cell>
          <cell r="B919" t="str">
            <v>L</v>
          </cell>
          <cell r="C919" t="str">
            <v>HOLMES</v>
          </cell>
          <cell r="D919" t="str">
            <v>Chelsea</v>
          </cell>
          <cell r="E919" t="str">
            <v>USA</v>
          </cell>
          <cell r="F919">
            <v>1987</v>
          </cell>
          <cell r="G919">
            <v>49.28</v>
          </cell>
          <cell r="H919">
            <v>166.24</v>
          </cell>
        </row>
        <row r="920">
          <cell r="A920">
            <v>3185420</v>
          </cell>
          <cell r="B920" t="str">
            <v>L</v>
          </cell>
          <cell r="C920" t="str">
            <v>HOLOPAINEN</v>
          </cell>
          <cell r="D920" t="str">
            <v>Laura</v>
          </cell>
          <cell r="E920" t="str">
            <v>FIN</v>
          </cell>
          <cell r="F920">
            <v>1993</v>
          </cell>
          <cell r="G920">
            <v>150.59</v>
          </cell>
          <cell r="H920">
            <v>238.18</v>
          </cell>
        </row>
        <row r="921">
          <cell r="A921">
            <v>3185064</v>
          </cell>
          <cell r="B921" t="str">
            <v>L</v>
          </cell>
          <cell r="C921" t="str">
            <v>HOLOPAINEN</v>
          </cell>
          <cell r="D921" t="str">
            <v>Maija</v>
          </cell>
          <cell r="E921" t="str">
            <v>FIN</v>
          </cell>
          <cell r="F921">
            <v>1978</v>
          </cell>
          <cell r="G921">
            <v>999.99</v>
          </cell>
          <cell r="H921">
            <v>999.99</v>
          </cell>
        </row>
        <row r="922">
          <cell r="A922">
            <v>3185479</v>
          </cell>
          <cell r="B922" t="str">
            <v>L</v>
          </cell>
          <cell r="C922" t="str">
            <v>HOLOPAINEN</v>
          </cell>
          <cell r="D922" t="str">
            <v>Marianne</v>
          </cell>
          <cell r="E922" t="str">
            <v>FIN</v>
          </cell>
          <cell r="F922">
            <v>1993</v>
          </cell>
          <cell r="G922">
            <v>203.12</v>
          </cell>
          <cell r="H922">
            <v>302.39</v>
          </cell>
        </row>
        <row r="923">
          <cell r="A923">
            <v>3185480</v>
          </cell>
          <cell r="B923" t="str">
            <v>L</v>
          </cell>
          <cell r="C923" t="str">
            <v>HOLOPAINEN</v>
          </cell>
          <cell r="D923" t="str">
            <v>Mira</v>
          </cell>
          <cell r="E923" t="str">
            <v>FIN</v>
          </cell>
          <cell r="F923">
            <v>1993</v>
          </cell>
          <cell r="G923">
            <v>183.81</v>
          </cell>
          <cell r="H923">
            <v>267.13</v>
          </cell>
        </row>
        <row r="924">
          <cell r="A924">
            <v>3426341</v>
          </cell>
          <cell r="B924" t="str">
            <v>L</v>
          </cell>
          <cell r="C924" t="str">
            <v>HOLTE</v>
          </cell>
          <cell r="D924" t="str">
            <v>Helene</v>
          </cell>
          <cell r="E924" t="str">
            <v>NOR</v>
          </cell>
          <cell r="F924">
            <v>1997</v>
          </cell>
          <cell r="G924">
            <v>999.99</v>
          </cell>
          <cell r="H924">
            <v>999.99</v>
          </cell>
        </row>
        <row r="925">
          <cell r="A925">
            <v>3155121</v>
          </cell>
          <cell r="B925" t="str">
            <v>L</v>
          </cell>
          <cell r="C925" t="str">
            <v>HOLUBOVA</v>
          </cell>
          <cell r="D925" t="str">
            <v>Petra</v>
          </cell>
          <cell r="E925" t="str">
            <v>CZE</v>
          </cell>
          <cell r="F925">
            <v>1990</v>
          </cell>
          <cell r="G925">
            <v>999.99</v>
          </cell>
          <cell r="H925">
            <v>999.99</v>
          </cell>
        </row>
        <row r="926">
          <cell r="A926">
            <v>3425922</v>
          </cell>
          <cell r="B926" t="str">
            <v>L</v>
          </cell>
          <cell r="C926" t="str">
            <v>HOLUM</v>
          </cell>
          <cell r="D926" t="str">
            <v>Madelene Wanvik</v>
          </cell>
          <cell r="E926" t="str">
            <v>NOR</v>
          </cell>
          <cell r="F926">
            <v>1994</v>
          </cell>
          <cell r="G926">
            <v>193.22</v>
          </cell>
          <cell r="H926">
            <v>361.32</v>
          </cell>
        </row>
        <row r="927">
          <cell r="A927">
            <v>3425400</v>
          </cell>
          <cell r="B927" t="str">
            <v>L</v>
          </cell>
          <cell r="C927" t="str">
            <v>HOMME</v>
          </cell>
          <cell r="D927" t="str">
            <v>Tonje</v>
          </cell>
          <cell r="E927" t="str">
            <v>NOR</v>
          </cell>
          <cell r="F927">
            <v>1989</v>
          </cell>
          <cell r="G927">
            <v>999.99</v>
          </cell>
          <cell r="H927">
            <v>999.99</v>
          </cell>
        </row>
        <row r="928">
          <cell r="A928">
            <v>3185489</v>
          </cell>
          <cell r="B928" t="str">
            <v>L</v>
          </cell>
          <cell r="C928" t="str">
            <v>HOOLI</v>
          </cell>
          <cell r="D928" t="str">
            <v>Elina</v>
          </cell>
          <cell r="E928" t="str">
            <v>FIN</v>
          </cell>
          <cell r="F928">
            <v>1995</v>
          </cell>
          <cell r="G928">
            <v>999.99</v>
          </cell>
          <cell r="H928">
            <v>999.99</v>
          </cell>
        </row>
        <row r="929">
          <cell r="A929">
            <v>3506023</v>
          </cell>
          <cell r="B929" t="str">
            <v>L</v>
          </cell>
          <cell r="C929" t="str">
            <v>HOPKINS</v>
          </cell>
          <cell r="D929" t="str">
            <v>Josefine</v>
          </cell>
          <cell r="E929" t="str">
            <v>SWE</v>
          </cell>
          <cell r="F929">
            <v>1997</v>
          </cell>
          <cell r="G929">
            <v>772.53</v>
          </cell>
          <cell r="H929">
            <v>825.35</v>
          </cell>
        </row>
        <row r="930">
          <cell r="A930">
            <v>3155247</v>
          </cell>
          <cell r="B930" t="str">
            <v>L</v>
          </cell>
          <cell r="C930" t="str">
            <v>HORKA</v>
          </cell>
          <cell r="D930" t="str">
            <v>Ludmila</v>
          </cell>
          <cell r="E930" t="str">
            <v>CZE</v>
          </cell>
          <cell r="F930">
            <v>1992</v>
          </cell>
          <cell r="G930">
            <v>113.65</v>
          </cell>
          <cell r="H930">
            <v>165.51</v>
          </cell>
        </row>
        <row r="931">
          <cell r="A931">
            <v>3425284</v>
          </cell>
          <cell r="B931" t="str">
            <v>L</v>
          </cell>
          <cell r="C931" t="str">
            <v>HORN</v>
          </cell>
          <cell r="D931" t="str">
            <v>Fanny Welle-strand</v>
          </cell>
          <cell r="E931" t="str">
            <v>NOR</v>
          </cell>
          <cell r="F931">
            <v>1988</v>
          </cell>
          <cell r="G931">
            <v>999.99</v>
          </cell>
          <cell r="H931">
            <v>999.99</v>
          </cell>
        </row>
        <row r="932">
          <cell r="A932">
            <v>3426407</v>
          </cell>
          <cell r="B932" t="str">
            <v>L</v>
          </cell>
          <cell r="C932" t="str">
            <v>HORN</v>
          </cell>
          <cell r="D932" t="str">
            <v>Katrine Brustad</v>
          </cell>
          <cell r="E932" t="str">
            <v>NOR</v>
          </cell>
          <cell r="F932">
            <v>1997</v>
          </cell>
          <cell r="G932">
            <v>999.99</v>
          </cell>
          <cell r="H932">
            <v>999.99</v>
          </cell>
        </row>
        <row r="933">
          <cell r="A933">
            <v>3426205</v>
          </cell>
          <cell r="B933" t="str">
            <v>L</v>
          </cell>
          <cell r="C933" t="str">
            <v>HORTEN</v>
          </cell>
          <cell r="D933" t="str">
            <v>Oline</v>
          </cell>
          <cell r="E933" t="str">
            <v>NOR</v>
          </cell>
          <cell r="F933">
            <v>1996</v>
          </cell>
          <cell r="G933">
            <v>999.99</v>
          </cell>
          <cell r="H933">
            <v>999.99</v>
          </cell>
        </row>
        <row r="934">
          <cell r="A934">
            <v>3305255</v>
          </cell>
          <cell r="B934" t="str">
            <v>L</v>
          </cell>
          <cell r="C934" t="str">
            <v>HOSOYA</v>
          </cell>
          <cell r="D934" t="str">
            <v>Kana</v>
          </cell>
          <cell r="E934" t="str">
            <v>JPN</v>
          </cell>
          <cell r="F934">
            <v>1992</v>
          </cell>
          <cell r="G934">
            <v>999.99</v>
          </cell>
          <cell r="H934">
            <v>999.99</v>
          </cell>
        </row>
        <row r="935">
          <cell r="A935">
            <v>3195215</v>
          </cell>
          <cell r="B935" t="str">
            <v>L</v>
          </cell>
          <cell r="C935" t="str">
            <v>HOURS</v>
          </cell>
          <cell r="D935" t="str">
            <v>Berangere</v>
          </cell>
          <cell r="E935" t="str">
            <v>FRA</v>
          </cell>
          <cell r="F935">
            <v>1996</v>
          </cell>
          <cell r="G935">
            <v>267.89</v>
          </cell>
          <cell r="H935">
            <v>381.56</v>
          </cell>
        </row>
        <row r="936">
          <cell r="A936">
            <v>3425932</v>
          </cell>
          <cell r="B936" t="str">
            <v>L</v>
          </cell>
          <cell r="C936" t="str">
            <v>HOVD</v>
          </cell>
          <cell r="D936" t="str">
            <v>Kathrine Gjoerv</v>
          </cell>
          <cell r="E936" t="str">
            <v>NOR</v>
          </cell>
          <cell r="F936">
            <v>1994</v>
          </cell>
          <cell r="G936">
            <v>999.99</v>
          </cell>
          <cell r="H936">
            <v>999.99</v>
          </cell>
        </row>
        <row r="937">
          <cell r="A937">
            <v>3185250</v>
          </cell>
          <cell r="B937" t="str">
            <v>L</v>
          </cell>
          <cell r="C937" t="str">
            <v>HOYLANEN</v>
          </cell>
          <cell r="D937" t="str">
            <v>Jenni</v>
          </cell>
          <cell r="E937" t="str">
            <v>FIN</v>
          </cell>
          <cell r="F937">
            <v>1989</v>
          </cell>
          <cell r="G937">
            <v>999.99</v>
          </cell>
          <cell r="H937">
            <v>999.99</v>
          </cell>
        </row>
        <row r="938">
          <cell r="A938">
            <v>3665025</v>
          </cell>
          <cell r="B938" t="str">
            <v>L</v>
          </cell>
          <cell r="C938" t="str">
            <v>HRAKOVICH</v>
          </cell>
          <cell r="D938" t="str">
            <v>Yana</v>
          </cell>
          <cell r="E938" t="str">
            <v>BLR</v>
          </cell>
          <cell r="F938">
            <v>1988</v>
          </cell>
          <cell r="G938">
            <v>130.72999999999999</v>
          </cell>
          <cell r="H938">
            <v>168.39</v>
          </cell>
        </row>
        <row r="939">
          <cell r="A939">
            <v>3485324</v>
          </cell>
          <cell r="B939" t="str">
            <v>L</v>
          </cell>
          <cell r="C939" t="str">
            <v>KURAMSHINA</v>
          </cell>
          <cell r="D939" t="str">
            <v>Viktoria</v>
          </cell>
          <cell r="E939" t="str">
            <v>RUS</v>
          </cell>
          <cell r="F939">
            <v>1988</v>
          </cell>
          <cell r="G939">
            <v>57.65</v>
          </cell>
          <cell r="H939">
            <v>95.42</v>
          </cell>
        </row>
        <row r="940">
          <cell r="A940">
            <v>3205446</v>
          </cell>
          <cell r="B940" t="str">
            <v>L</v>
          </cell>
          <cell r="C940" t="str">
            <v>HUBER</v>
          </cell>
          <cell r="D940" t="str">
            <v>Lisa Maria Anna</v>
          </cell>
          <cell r="E940" t="str">
            <v>GER</v>
          </cell>
          <cell r="F940">
            <v>1996</v>
          </cell>
          <cell r="G940">
            <v>268.45</v>
          </cell>
          <cell r="H940">
            <v>385.79</v>
          </cell>
        </row>
        <row r="941">
          <cell r="A941">
            <v>3425726</v>
          </cell>
          <cell r="B941" t="str">
            <v>L</v>
          </cell>
          <cell r="C941" t="str">
            <v>HUBER</v>
          </cell>
          <cell r="D941" t="str">
            <v>Marion Roenning</v>
          </cell>
          <cell r="E941" t="str">
            <v>NOR</v>
          </cell>
          <cell r="F941">
            <v>1991</v>
          </cell>
          <cell r="G941">
            <v>168.47</v>
          </cell>
          <cell r="H941">
            <v>999.99</v>
          </cell>
        </row>
        <row r="942">
          <cell r="A942">
            <v>3105234</v>
          </cell>
          <cell r="B942" t="str">
            <v>L</v>
          </cell>
          <cell r="C942" t="str">
            <v>HUDAK</v>
          </cell>
          <cell r="D942" t="str">
            <v>Brittany</v>
          </cell>
          <cell r="E942" t="str">
            <v>CAN</v>
          </cell>
          <cell r="F942">
            <v>1993</v>
          </cell>
          <cell r="G942">
            <v>999.99</v>
          </cell>
          <cell r="H942">
            <v>999.99</v>
          </cell>
        </row>
        <row r="943">
          <cell r="A943">
            <v>3155295</v>
          </cell>
          <cell r="B943" t="str">
            <v>L</v>
          </cell>
          <cell r="C943" t="str">
            <v>HUDECKOVA</v>
          </cell>
          <cell r="D943" t="str">
            <v>Veronika</v>
          </cell>
          <cell r="E943" t="str">
            <v>CZE</v>
          </cell>
          <cell r="F943">
            <v>1995</v>
          </cell>
          <cell r="G943">
            <v>344.92</v>
          </cell>
          <cell r="H943">
            <v>458.98</v>
          </cell>
        </row>
        <row r="944">
          <cell r="A944">
            <v>3485567</v>
          </cell>
          <cell r="B944" t="str">
            <v>L</v>
          </cell>
          <cell r="C944" t="str">
            <v>SEROKHVOSTOVA</v>
          </cell>
          <cell r="D944" t="str">
            <v>Elena</v>
          </cell>
          <cell r="E944" t="str">
            <v>RUS</v>
          </cell>
          <cell r="F944">
            <v>1992</v>
          </cell>
          <cell r="G944">
            <v>57.97</v>
          </cell>
          <cell r="H944">
            <v>78.72</v>
          </cell>
        </row>
        <row r="945">
          <cell r="A945">
            <v>3225006</v>
          </cell>
          <cell r="B945" t="str">
            <v>L</v>
          </cell>
          <cell r="C945" t="str">
            <v>HUGHES</v>
          </cell>
          <cell r="D945" t="str">
            <v>Fiona-Elizabeth</v>
          </cell>
          <cell r="E945" t="str">
            <v>GBR</v>
          </cell>
          <cell r="F945">
            <v>1990</v>
          </cell>
          <cell r="G945">
            <v>100.67</v>
          </cell>
          <cell r="H945">
            <v>250.99</v>
          </cell>
        </row>
        <row r="946">
          <cell r="A946">
            <v>3185474</v>
          </cell>
          <cell r="B946" t="str">
            <v>L</v>
          </cell>
          <cell r="C946" t="str">
            <v>HUOVINEN</v>
          </cell>
          <cell r="D946" t="str">
            <v>Marika</v>
          </cell>
          <cell r="E946" t="str">
            <v>FIN</v>
          </cell>
          <cell r="F946">
            <v>1994</v>
          </cell>
          <cell r="G946">
            <v>194.59</v>
          </cell>
          <cell r="H946">
            <v>471.46</v>
          </cell>
        </row>
        <row r="947">
          <cell r="A947">
            <v>3426175</v>
          </cell>
          <cell r="B947" t="str">
            <v>L</v>
          </cell>
          <cell r="C947" t="str">
            <v>HUSTAD</v>
          </cell>
          <cell r="D947" t="str">
            <v>Sofie Nordsveen</v>
          </cell>
          <cell r="E947" t="str">
            <v>NOR</v>
          </cell>
          <cell r="F947">
            <v>1996</v>
          </cell>
          <cell r="G947">
            <v>104.12</v>
          </cell>
          <cell r="H947">
            <v>335.37</v>
          </cell>
        </row>
        <row r="948">
          <cell r="A948">
            <v>3426176</v>
          </cell>
          <cell r="B948" t="str">
            <v>L</v>
          </cell>
          <cell r="C948" t="str">
            <v>HUSTOFT</v>
          </cell>
          <cell r="D948" t="str">
            <v>Mathilde</v>
          </cell>
          <cell r="E948" t="str">
            <v>NOR</v>
          </cell>
          <cell r="F948">
            <v>1996</v>
          </cell>
          <cell r="G948">
            <v>999.99</v>
          </cell>
          <cell r="H948">
            <v>999.99</v>
          </cell>
        </row>
        <row r="949">
          <cell r="A949">
            <v>3185470</v>
          </cell>
          <cell r="B949" t="str">
            <v>L</v>
          </cell>
          <cell r="C949" t="str">
            <v>HUUHA</v>
          </cell>
          <cell r="D949" t="str">
            <v>Anni</v>
          </cell>
          <cell r="E949" t="str">
            <v>FIN</v>
          </cell>
          <cell r="F949">
            <v>1994</v>
          </cell>
          <cell r="G949">
            <v>183.15</v>
          </cell>
          <cell r="H949">
            <v>999.99</v>
          </cell>
        </row>
        <row r="950">
          <cell r="A950">
            <v>3185328</v>
          </cell>
          <cell r="B950" t="str">
            <v>L</v>
          </cell>
          <cell r="C950" t="str">
            <v>HUUSKONEN</v>
          </cell>
          <cell r="D950" t="str">
            <v>Tiia</v>
          </cell>
          <cell r="E950" t="str">
            <v>FIN</v>
          </cell>
          <cell r="F950">
            <v>1985</v>
          </cell>
          <cell r="G950">
            <v>178.95</v>
          </cell>
          <cell r="H950">
            <v>999.99</v>
          </cell>
        </row>
        <row r="951">
          <cell r="A951">
            <v>3480523</v>
          </cell>
          <cell r="B951" t="str">
            <v>M</v>
          </cell>
          <cell r="C951" t="str">
            <v>ROMANOV</v>
          </cell>
          <cell r="D951" t="str">
            <v>Anatoliy</v>
          </cell>
          <cell r="E951" t="str">
            <v>RUS</v>
          </cell>
          <cell r="F951">
            <v>1986</v>
          </cell>
          <cell r="G951">
            <v>76.89</v>
          </cell>
          <cell r="H951">
            <v>126.95</v>
          </cell>
        </row>
        <row r="952">
          <cell r="A952">
            <v>3535594</v>
          </cell>
          <cell r="B952" t="str">
            <v>L</v>
          </cell>
          <cell r="C952" t="str">
            <v>HYDE</v>
          </cell>
          <cell r="D952" t="str">
            <v>Emily</v>
          </cell>
          <cell r="E952" t="str">
            <v>USA</v>
          </cell>
          <cell r="F952">
            <v>1996</v>
          </cell>
          <cell r="G952">
            <v>246.01</v>
          </cell>
          <cell r="H952">
            <v>354.88</v>
          </cell>
        </row>
        <row r="953">
          <cell r="A953">
            <v>3155270</v>
          </cell>
          <cell r="B953" t="str">
            <v>L</v>
          </cell>
          <cell r="C953" t="str">
            <v>HYNCICOVA</v>
          </cell>
          <cell r="D953" t="str">
            <v>Petra</v>
          </cell>
          <cell r="E953" t="str">
            <v>CZE</v>
          </cell>
          <cell r="F953">
            <v>1994</v>
          </cell>
          <cell r="G953">
            <v>112.92</v>
          </cell>
          <cell r="H953">
            <v>92.18</v>
          </cell>
        </row>
        <row r="954">
          <cell r="A954">
            <v>3426310</v>
          </cell>
          <cell r="B954" t="str">
            <v>L</v>
          </cell>
          <cell r="C954" t="str">
            <v>HYRVE</v>
          </cell>
          <cell r="D954" t="str">
            <v>Viola Marie</v>
          </cell>
          <cell r="E954" t="str">
            <v>NOR</v>
          </cell>
          <cell r="F954">
            <v>1997</v>
          </cell>
          <cell r="G954">
            <v>555.1</v>
          </cell>
          <cell r="H954">
            <v>999.99</v>
          </cell>
        </row>
        <row r="955">
          <cell r="A955">
            <v>3395123</v>
          </cell>
          <cell r="B955" t="str">
            <v>L</v>
          </cell>
          <cell r="C955" t="str">
            <v>HYVA</v>
          </cell>
          <cell r="D955" t="str">
            <v>Triin</v>
          </cell>
          <cell r="E955" t="str">
            <v>EST</v>
          </cell>
          <cell r="F955">
            <v>1998</v>
          </cell>
          <cell r="G955">
            <v>999.99</v>
          </cell>
          <cell r="H955">
            <v>999.99</v>
          </cell>
        </row>
        <row r="956">
          <cell r="A956">
            <v>3185559</v>
          </cell>
          <cell r="B956" t="str">
            <v>L</v>
          </cell>
          <cell r="C956" t="str">
            <v>HYVARINEN</v>
          </cell>
          <cell r="D956" t="str">
            <v>Reetta</v>
          </cell>
          <cell r="E956" t="str">
            <v>FIN</v>
          </cell>
          <cell r="F956">
            <v>1995</v>
          </cell>
          <cell r="G956">
            <v>282.82</v>
          </cell>
          <cell r="H956">
            <v>999.99</v>
          </cell>
        </row>
        <row r="957">
          <cell r="A957">
            <v>3465036</v>
          </cell>
          <cell r="B957" t="str">
            <v>L</v>
          </cell>
          <cell r="C957" t="str">
            <v>IANCO</v>
          </cell>
          <cell r="D957" t="str">
            <v>Denisa</v>
          </cell>
          <cell r="E957" t="str">
            <v>ROU</v>
          </cell>
          <cell r="F957">
            <v>1996</v>
          </cell>
          <cell r="G957">
            <v>999.99</v>
          </cell>
          <cell r="H957">
            <v>999.99</v>
          </cell>
        </row>
        <row r="958">
          <cell r="A958">
            <v>3185128</v>
          </cell>
          <cell r="B958" t="str">
            <v>L</v>
          </cell>
          <cell r="C958" t="str">
            <v>IDSTROM-PORTTI</v>
          </cell>
          <cell r="D958" t="str">
            <v>Tiina</v>
          </cell>
          <cell r="E958" t="str">
            <v>FIN</v>
          </cell>
          <cell r="F958">
            <v>1988</v>
          </cell>
          <cell r="G958">
            <v>186.2</v>
          </cell>
          <cell r="H958">
            <v>999.99</v>
          </cell>
        </row>
        <row r="959">
          <cell r="A959">
            <v>3305221</v>
          </cell>
          <cell r="B959" t="str">
            <v>L</v>
          </cell>
          <cell r="C959" t="str">
            <v>IGARASHI</v>
          </cell>
          <cell r="D959" t="str">
            <v>Yuka</v>
          </cell>
          <cell r="E959" t="str">
            <v>JPN</v>
          </cell>
          <cell r="F959">
            <v>1992</v>
          </cell>
          <cell r="G959">
            <v>166.12</v>
          </cell>
          <cell r="H959">
            <v>288.12</v>
          </cell>
        </row>
        <row r="960">
          <cell r="A960">
            <v>3495122</v>
          </cell>
          <cell r="B960" t="str">
            <v>L</v>
          </cell>
          <cell r="C960" t="str">
            <v>IGLESIAS</v>
          </cell>
          <cell r="D960" t="str">
            <v>Lydia</v>
          </cell>
          <cell r="E960" t="str">
            <v>SPA</v>
          </cell>
          <cell r="F960">
            <v>1997</v>
          </cell>
          <cell r="G960">
            <v>248.13</v>
          </cell>
          <cell r="H960">
            <v>524.41</v>
          </cell>
        </row>
        <row r="961">
          <cell r="A961">
            <v>3485032</v>
          </cell>
          <cell r="B961" t="str">
            <v>L</v>
          </cell>
          <cell r="C961" t="str">
            <v>KOROSTELEVA</v>
          </cell>
          <cell r="D961" t="str">
            <v>Natalia</v>
          </cell>
          <cell r="E961" t="str">
            <v>RUS</v>
          </cell>
          <cell r="F961">
            <v>1981</v>
          </cell>
          <cell r="G961">
            <v>59.13</v>
          </cell>
          <cell r="H961">
            <v>28.57</v>
          </cell>
        </row>
        <row r="962">
          <cell r="A962">
            <v>3315021</v>
          </cell>
          <cell r="B962" t="str">
            <v>L</v>
          </cell>
          <cell r="C962" t="str">
            <v>ILIC</v>
          </cell>
          <cell r="D962" t="str">
            <v>Anja</v>
          </cell>
          <cell r="E962" t="str">
            <v>SRB</v>
          </cell>
          <cell r="F962">
            <v>1998</v>
          </cell>
          <cell r="G962">
            <v>239.51</v>
          </cell>
          <cell r="H962">
            <v>308.79000000000002</v>
          </cell>
        </row>
        <row r="963">
          <cell r="A963">
            <v>3315013</v>
          </cell>
          <cell r="B963" t="str">
            <v>L</v>
          </cell>
          <cell r="C963" t="str">
            <v>ILIC</v>
          </cell>
          <cell r="D963" t="str">
            <v>Mina</v>
          </cell>
          <cell r="E963" t="str">
            <v>SRB</v>
          </cell>
          <cell r="F963">
            <v>1996</v>
          </cell>
          <cell r="G963">
            <v>694.65</v>
          </cell>
          <cell r="H963">
            <v>880.69</v>
          </cell>
        </row>
        <row r="964">
          <cell r="A964">
            <v>3485846</v>
          </cell>
          <cell r="B964" t="str">
            <v>L</v>
          </cell>
          <cell r="C964" t="str">
            <v>KHRAMTSOVA</v>
          </cell>
          <cell r="D964" t="str">
            <v>Ekaterina</v>
          </cell>
          <cell r="E964" t="str">
            <v>RUS</v>
          </cell>
          <cell r="F964">
            <v>1991</v>
          </cell>
          <cell r="G964">
            <v>59.36</v>
          </cell>
          <cell r="H964">
            <v>144.38</v>
          </cell>
        </row>
        <row r="965">
          <cell r="A965">
            <v>3481781</v>
          </cell>
          <cell r="B965" t="str">
            <v>M</v>
          </cell>
          <cell r="C965" t="str">
            <v>PETROV</v>
          </cell>
          <cell r="D965" t="str">
            <v>Kirill</v>
          </cell>
          <cell r="E965" t="str">
            <v>RUS</v>
          </cell>
          <cell r="F965">
            <v>1993</v>
          </cell>
          <cell r="G965">
            <v>52.12</v>
          </cell>
          <cell r="H965">
            <v>127.05</v>
          </cell>
        </row>
        <row r="966">
          <cell r="A966">
            <v>3185541</v>
          </cell>
          <cell r="B966" t="str">
            <v>L</v>
          </cell>
          <cell r="C966" t="str">
            <v>ILMONEN</v>
          </cell>
          <cell r="D966" t="str">
            <v>Jenni</v>
          </cell>
          <cell r="E966" t="str">
            <v>FIN</v>
          </cell>
          <cell r="F966">
            <v>1995</v>
          </cell>
          <cell r="G966">
            <v>388.76</v>
          </cell>
          <cell r="H966">
            <v>999.99</v>
          </cell>
        </row>
        <row r="967">
          <cell r="A967">
            <v>3185398</v>
          </cell>
          <cell r="B967" t="str">
            <v>L</v>
          </cell>
          <cell r="C967" t="str">
            <v>IMMONEN</v>
          </cell>
          <cell r="D967" t="str">
            <v>Aira-Maarit</v>
          </cell>
          <cell r="E967" t="str">
            <v>FIN</v>
          </cell>
          <cell r="F967">
            <v>1991</v>
          </cell>
          <cell r="G967">
            <v>185.8</v>
          </cell>
          <cell r="H967">
            <v>362.8</v>
          </cell>
        </row>
        <row r="968">
          <cell r="A968">
            <v>3185679</v>
          </cell>
          <cell r="B968" t="str">
            <v>L</v>
          </cell>
          <cell r="C968" t="str">
            <v>IMMONEN</v>
          </cell>
          <cell r="D968" t="str">
            <v>Angelika</v>
          </cell>
          <cell r="E968" t="str">
            <v>FIN</v>
          </cell>
          <cell r="F968">
            <v>1995</v>
          </cell>
          <cell r="G968">
            <v>313.99</v>
          </cell>
          <cell r="H968">
            <v>450.22</v>
          </cell>
        </row>
        <row r="969">
          <cell r="A969">
            <v>3515119</v>
          </cell>
          <cell r="B969" t="str">
            <v>L</v>
          </cell>
          <cell r="C969" t="str">
            <v>IMOBERDORF</v>
          </cell>
          <cell r="D969" t="str">
            <v>Rahel</v>
          </cell>
          <cell r="E969" t="str">
            <v>SUI</v>
          </cell>
          <cell r="F969">
            <v>1986</v>
          </cell>
          <cell r="G969">
            <v>70.88</v>
          </cell>
          <cell r="H969">
            <v>122.37</v>
          </cell>
        </row>
        <row r="970">
          <cell r="A970">
            <v>3505492</v>
          </cell>
          <cell r="B970" t="str">
            <v>L</v>
          </cell>
          <cell r="C970" t="str">
            <v>INDAHL</v>
          </cell>
          <cell r="D970" t="str">
            <v>Ida</v>
          </cell>
          <cell r="E970" t="str">
            <v>SWE</v>
          </cell>
          <cell r="F970">
            <v>1990</v>
          </cell>
          <cell r="G970">
            <v>123.42</v>
          </cell>
          <cell r="H970">
            <v>163.78</v>
          </cell>
        </row>
        <row r="971">
          <cell r="A971">
            <v>3555049</v>
          </cell>
          <cell r="B971" t="str">
            <v>L</v>
          </cell>
          <cell r="C971" t="str">
            <v>INDRANE</v>
          </cell>
          <cell r="D971" t="str">
            <v>Laura</v>
          </cell>
          <cell r="E971" t="str">
            <v>LAT</v>
          </cell>
          <cell r="F971">
            <v>1986</v>
          </cell>
          <cell r="G971">
            <v>466.95</v>
          </cell>
          <cell r="H971">
            <v>720.98</v>
          </cell>
        </row>
        <row r="972">
          <cell r="A972">
            <v>3505090</v>
          </cell>
          <cell r="B972" t="str">
            <v>L</v>
          </cell>
          <cell r="C972" t="str">
            <v>INGEMARSDOTTER</v>
          </cell>
          <cell r="D972" t="str">
            <v>Ida</v>
          </cell>
          <cell r="E972" t="str">
            <v>SWE</v>
          </cell>
          <cell r="F972">
            <v>1985</v>
          </cell>
          <cell r="G972">
            <v>59</v>
          </cell>
          <cell r="H972">
            <v>24.99</v>
          </cell>
        </row>
        <row r="973">
          <cell r="A973">
            <v>3425832</v>
          </cell>
          <cell r="B973" t="str">
            <v>L</v>
          </cell>
          <cell r="C973" t="str">
            <v>ISAKSEN</v>
          </cell>
          <cell r="D973" t="str">
            <v>Kjersti</v>
          </cell>
          <cell r="E973" t="str">
            <v>NOR</v>
          </cell>
          <cell r="F973">
            <v>1986</v>
          </cell>
          <cell r="G973">
            <v>999.99</v>
          </cell>
          <cell r="H973">
            <v>999.99</v>
          </cell>
        </row>
        <row r="974">
          <cell r="A974">
            <v>1274580</v>
          </cell>
          <cell r="B974" t="str">
            <v>L</v>
          </cell>
          <cell r="C974" t="str">
            <v>ISHIDA</v>
          </cell>
          <cell r="D974" t="str">
            <v>Masako</v>
          </cell>
          <cell r="E974" t="str">
            <v>JPN</v>
          </cell>
          <cell r="F974">
            <v>1980</v>
          </cell>
          <cell r="G974">
            <v>28.59</v>
          </cell>
          <cell r="H974">
            <v>102.59</v>
          </cell>
        </row>
        <row r="975">
          <cell r="A975">
            <v>3305021</v>
          </cell>
          <cell r="B975" t="str">
            <v>L</v>
          </cell>
          <cell r="C975" t="str">
            <v>ISHIGAKI</v>
          </cell>
          <cell r="D975" t="str">
            <v>Sumiko</v>
          </cell>
          <cell r="E975" t="str">
            <v>JPN</v>
          </cell>
          <cell r="F975">
            <v>1985</v>
          </cell>
          <cell r="G975">
            <v>75.11</v>
          </cell>
          <cell r="H975">
            <v>225.2</v>
          </cell>
        </row>
        <row r="976">
          <cell r="A976">
            <v>3305244</v>
          </cell>
          <cell r="B976" t="str">
            <v>L</v>
          </cell>
          <cell r="C976" t="str">
            <v>ISHIYAMA</v>
          </cell>
          <cell r="D976" t="str">
            <v>Honami</v>
          </cell>
          <cell r="E976" t="str">
            <v>JPN</v>
          </cell>
          <cell r="F976">
            <v>1994</v>
          </cell>
          <cell r="G976">
            <v>220.37</v>
          </cell>
          <cell r="H976">
            <v>426.73</v>
          </cell>
        </row>
        <row r="977">
          <cell r="A977">
            <v>3305256</v>
          </cell>
          <cell r="B977" t="str">
            <v>L</v>
          </cell>
          <cell r="C977" t="str">
            <v>ISHIYAMA</v>
          </cell>
          <cell r="D977" t="str">
            <v>Rika</v>
          </cell>
          <cell r="E977" t="str">
            <v>JPN</v>
          </cell>
          <cell r="F977">
            <v>1995</v>
          </cell>
          <cell r="G977">
            <v>999.99</v>
          </cell>
          <cell r="H977">
            <v>999.99</v>
          </cell>
        </row>
        <row r="978">
          <cell r="A978">
            <v>3426002</v>
          </cell>
          <cell r="B978" t="str">
            <v>L</v>
          </cell>
          <cell r="C978" t="str">
            <v>ISUM</v>
          </cell>
          <cell r="D978" t="str">
            <v>Signe Lindstad</v>
          </cell>
          <cell r="E978" t="str">
            <v>NOR</v>
          </cell>
          <cell r="F978">
            <v>1995</v>
          </cell>
          <cell r="G978">
            <v>166.86</v>
          </cell>
          <cell r="H978">
            <v>342.44</v>
          </cell>
        </row>
        <row r="979">
          <cell r="A979">
            <v>3305257</v>
          </cell>
          <cell r="B979" t="str">
            <v>L</v>
          </cell>
          <cell r="C979" t="str">
            <v>ITO</v>
          </cell>
          <cell r="D979" t="str">
            <v>Tomomi</v>
          </cell>
          <cell r="E979" t="str">
            <v>JPN</v>
          </cell>
          <cell r="F979">
            <v>1994</v>
          </cell>
          <cell r="G979">
            <v>999.99</v>
          </cell>
          <cell r="H979">
            <v>999.99</v>
          </cell>
        </row>
        <row r="980">
          <cell r="A980">
            <v>3481436</v>
          </cell>
          <cell r="B980" t="str">
            <v>M</v>
          </cell>
          <cell r="C980" t="str">
            <v>MAMKIN</v>
          </cell>
          <cell r="D980" t="str">
            <v>Viktor</v>
          </cell>
          <cell r="E980" t="str">
            <v>RUS</v>
          </cell>
          <cell r="F980">
            <v>1991</v>
          </cell>
          <cell r="G980">
            <v>92.33</v>
          </cell>
          <cell r="H980">
            <v>129.78</v>
          </cell>
        </row>
        <row r="981">
          <cell r="A981">
            <v>3505740</v>
          </cell>
          <cell r="B981" t="str">
            <v>L</v>
          </cell>
          <cell r="C981" t="str">
            <v>IVARSSON</v>
          </cell>
          <cell r="D981" t="str">
            <v>Emma</v>
          </cell>
          <cell r="E981" t="str">
            <v>SWE</v>
          </cell>
          <cell r="F981">
            <v>1993</v>
          </cell>
          <cell r="G981">
            <v>132.97999999999999</v>
          </cell>
          <cell r="H981">
            <v>135.91</v>
          </cell>
        </row>
        <row r="982">
          <cell r="A982">
            <v>3185626</v>
          </cell>
          <cell r="B982" t="str">
            <v>L</v>
          </cell>
          <cell r="C982" t="str">
            <v>JAATINEN</v>
          </cell>
          <cell r="D982" t="str">
            <v>Tytti</v>
          </cell>
          <cell r="E982" t="str">
            <v>FIN</v>
          </cell>
          <cell r="F982">
            <v>1997</v>
          </cell>
          <cell r="G982">
            <v>999.99</v>
          </cell>
          <cell r="H982">
            <v>999.99</v>
          </cell>
        </row>
        <row r="983">
          <cell r="A983">
            <v>3105217</v>
          </cell>
          <cell r="B983" t="str">
            <v>L</v>
          </cell>
          <cell r="C983" t="str">
            <v>JACKSON</v>
          </cell>
          <cell r="D983" t="str">
            <v>Jennifer</v>
          </cell>
          <cell r="E983" t="str">
            <v>CAN</v>
          </cell>
          <cell r="F983">
            <v>1995</v>
          </cell>
          <cell r="G983">
            <v>126.32</v>
          </cell>
          <cell r="H983">
            <v>119.9</v>
          </cell>
        </row>
        <row r="984">
          <cell r="A984">
            <v>3425183</v>
          </cell>
          <cell r="B984" t="str">
            <v>L</v>
          </cell>
          <cell r="C984" t="str">
            <v>JACOBSEN</v>
          </cell>
          <cell r="D984" t="str">
            <v>Astrid Uhrenholdt</v>
          </cell>
          <cell r="E984" t="str">
            <v>NOR</v>
          </cell>
          <cell r="F984">
            <v>1987</v>
          </cell>
          <cell r="G984">
            <v>8.35</v>
          </cell>
          <cell r="H984">
            <v>20.54</v>
          </cell>
        </row>
        <row r="985">
          <cell r="A985">
            <v>3515134</v>
          </cell>
          <cell r="B985" t="str">
            <v>L</v>
          </cell>
          <cell r="C985" t="str">
            <v>JAEGER</v>
          </cell>
          <cell r="D985" t="str">
            <v>Barbara</v>
          </cell>
          <cell r="E985" t="str">
            <v>SUI</v>
          </cell>
          <cell r="F985">
            <v>1989</v>
          </cell>
          <cell r="G985">
            <v>229.89</v>
          </cell>
          <cell r="H985">
            <v>222.64</v>
          </cell>
        </row>
        <row r="986">
          <cell r="A986">
            <v>3515179</v>
          </cell>
          <cell r="B986" t="str">
            <v>L</v>
          </cell>
          <cell r="C986" t="str">
            <v>JAEGER</v>
          </cell>
          <cell r="D986" t="str">
            <v>Christa</v>
          </cell>
          <cell r="E986" t="str">
            <v>SUI</v>
          </cell>
          <cell r="F986">
            <v>1992</v>
          </cell>
          <cell r="G986">
            <v>139.27000000000001</v>
          </cell>
          <cell r="H986">
            <v>79.66</v>
          </cell>
        </row>
        <row r="987">
          <cell r="A987">
            <v>3185293</v>
          </cell>
          <cell r="B987" t="str">
            <v>L</v>
          </cell>
          <cell r="C987" t="str">
            <v>JALONEN</v>
          </cell>
          <cell r="D987" t="str">
            <v>Heta</v>
          </cell>
          <cell r="E987" t="str">
            <v>FIN</v>
          </cell>
          <cell r="F987">
            <v>1991</v>
          </cell>
          <cell r="G987">
            <v>999.99</v>
          </cell>
          <cell r="H987">
            <v>999.99</v>
          </cell>
        </row>
        <row r="988">
          <cell r="A988">
            <v>3480882</v>
          </cell>
          <cell r="B988" t="str">
            <v>M</v>
          </cell>
          <cell r="C988" t="str">
            <v>PLOSKONOSOV</v>
          </cell>
          <cell r="D988" t="str">
            <v>Dmitriy</v>
          </cell>
          <cell r="E988" t="str">
            <v>RUS</v>
          </cell>
          <cell r="F988">
            <v>1989</v>
          </cell>
          <cell r="G988">
            <v>40.130000000000003</v>
          </cell>
          <cell r="H988">
            <v>129.88999999999999</v>
          </cell>
        </row>
        <row r="989">
          <cell r="A989">
            <v>3155324</v>
          </cell>
          <cell r="B989" t="str">
            <v>L</v>
          </cell>
          <cell r="C989" t="str">
            <v>JANATOVA</v>
          </cell>
          <cell r="D989" t="str">
            <v>Katerina</v>
          </cell>
          <cell r="E989" t="str">
            <v>CZE</v>
          </cell>
          <cell r="F989">
            <v>1997</v>
          </cell>
          <cell r="G989">
            <v>202.88</v>
          </cell>
          <cell r="H989">
            <v>403.31</v>
          </cell>
        </row>
        <row r="990">
          <cell r="A990">
            <v>3705054</v>
          </cell>
          <cell r="B990" t="str">
            <v>L</v>
          </cell>
          <cell r="C990" t="str">
            <v>JANCUSOVA</v>
          </cell>
          <cell r="D990" t="str">
            <v>Lucia</v>
          </cell>
          <cell r="E990" t="str">
            <v>SVK</v>
          </cell>
          <cell r="F990">
            <v>1992</v>
          </cell>
          <cell r="G990">
            <v>999.99</v>
          </cell>
          <cell r="H990">
            <v>999.99</v>
          </cell>
        </row>
        <row r="991">
          <cell r="A991">
            <v>3155008</v>
          </cell>
          <cell r="B991" t="str">
            <v>L</v>
          </cell>
          <cell r="C991" t="str">
            <v>JANECKOVA</v>
          </cell>
          <cell r="D991" t="str">
            <v>Ivana</v>
          </cell>
          <cell r="E991" t="str">
            <v>CZE</v>
          </cell>
          <cell r="F991">
            <v>1984</v>
          </cell>
          <cell r="G991">
            <v>999.99</v>
          </cell>
          <cell r="H991">
            <v>999.99</v>
          </cell>
        </row>
        <row r="992">
          <cell r="A992">
            <v>3505581</v>
          </cell>
          <cell r="B992" t="str">
            <v>L</v>
          </cell>
          <cell r="C992" t="str">
            <v>JANJONS</v>
          </cell>
          <cell r="D992" t="str">
            <v>Anna</v>
          </cell>
          <cell r="E992" t="str">
            <v>SWE</v>
          </cell>
          <cell r="F992">
            <v>1991</v>
          </cell>
          <cell r="G992">
            <v>242.77</v>
          </cell>
          <cell r="H992">
            <v>307.70999999999998</v>
          </cell>
        </row>
        <row r="993">
          <cell r="A993">
            <v>3155128</v>
          </cell>
          <cell r="B993" t="str">
            <v>L</v>
          </cell>
          <cell r="C993" t="str">
            <v>JANOUSKOVA</v>
          </cell>
          <cell r="D993" t="str">
            <v>Martina</v>
          </cell>
          <cell r="E993" t="str">
            <v>CZE</v>
          </cell>
          <cell r="F993">
            <v>1990</v>
          </cell>
          <cell r="G993">
            <v>999.99</v>
          </cell>
          <cell r="H993">
            <v>999.99</v>
          </cell>
        </row>
        <row r="994">
          <cell r="A994">
            <v>3155248</v>
          </cell>
          <cell r="B994" t="str">
            <v>L</v>
          </cell>
          <cell r="C994" t="str">
            <v>JANOUSKOVA</v>
          </cell>
          <cell r="D994" t="str">
            <v>Vendula</v>
          </cell>
          <cell r="E994" t="str">
            <v>CZE</v>
          </cell>
          <cell r="F994">
            <v>1992</v>
          </cell>
          <cell r="G994">
            <v>999.99</v>
          </cell>
          <cell r="H994">
            <v>999.99</v>
          </cell>
        </row>
        <row r="995">
          <cell r="A995">
            <v>3426451</v>
          </cell>
          <cell r="B995" t="str">
            <v>L</v>
          </cell>
          <cell r="C995" t="str">
            <v>JANSEN</v>
          </cell>
          <cell r="D995" t="str">
            <v>Marthe Bratteboe</v>
          </cell>
          <cell r="E995" t="str">
            <v>NOR</v>
          </cell>
          <cell r="F995">
            <v>1998</v>
          </cell>
          <cell r="G995">
            <v>999.99</v>
          </cell>
          <cell r="H995">
            <v>999.99</v>
          </cell>
        </row>
        <row r="996">
          <cell r="A996">
            <v>3505687</v>
          </cell>
          <cell r="B996" t="str">
            <v>L</v>
          </cell>
          <cell r="C996" t="str">
            <v>JANSSON</v>
          </cell>
          <cell r="D996" t="str">
            <v>Julia</v>
          </cell>
          <cell r="E996" t="str">
            <v>SWE</v>
          </cell>
          <cell r="F996">
            <v>1992</v>
          </cell>
          <cell r="G996">
            <v>112.57</v>
          </cell>
          <cell r="H996">
            <v>105.99</v>
          </cell>
        </row>
        <row r="997">
          <cell r="A997">
            <v>3425915</v>
          </cell>
          <cell r="B997" t="str">
            <v>L</v>
          </cell>
          <cell r="C997" t="str">
            <v>JANSSON</v>
          </cell>
          <cell r="D997" t="str">
            <v>Lena</v>
          </cell>
          <cell r="E997" t="str">
            <v>NOR</v>
          </cell>
          <cell r="F997">
            <v>1994</v>
          </cell>
          <cell r="G997">
            <v>156.62</v>
          </cell>
          <cell r="H997">
            <v>364.12</v>
          </cell>
        </row>
        <row r="998">
          <cell r="A998">
            <v>3185481</v>
          </cell>
          <cell r="B998" t="str">
            <v>L</v>
          </cell>
          <cell r="C998" t="str">
            <v>JARVELA</v>
          </cell>
          <cell r="D998" t="str">
            <v>Janina</v>
          </cell>
          <cell r="E998" t="str">
            <v>FIN</v>
          </cell>
          <cell r="F998">
            <v>1994</v>
          </cell>
          <cell r="G998">
            <v>371.5</v>
          </cell>
          <cell r="H998">
            <v>999.99</v>
          </cell>
        </row>
        <row r="999">
          <cell r="A999">
            <v>3435014</v>
          </cell>
          <cell r="B999" t="str">
            <v>L</v>
          </cell>
          <cell r="C999" t="str">
            <v>JASKOWIEC</v>
          </cell>
          <cell r="D999" t="str">
            <v>Sylwia</v>
          </cell>
          <cell r="E999" t="str">
            <v>POL</v>
          </cell>
          <cell r="F999">
            <v>1986</v>
          </cell>
          <cell r="G999">
            <v>46.04</v>
          </cell>
          <cell r="H999">
            <v>46.94</v>
          </cell>
        </row>
        <row r="1000">
          <cell r="A1000">
            <v>3325065</v>
          </cell>
          <cell r="B1000" t="str">
            <v>L</v>
          </cell>
          <cell r="C1000" t="str">
            <v>JE</v>
          </cell>
          <cell r="D1000" t="str">
            <v>Sang-Mi</v>
          </cell>
          <cell r="E1000" t="str">
            <v>KOR</v>
          </cell>
          <cell r="F1000">
            <v>1999</v>
          </cell>
          <cell r="G1000">
            <v>999.99</v>
          </cell>
          <cell r="H1000">
            <v>999.99</v>
          </cell>
        </row>
        <row r="1001">
          <cell r="A1001">
            <v>3195056</v>
          </cell>
          <cell r="B1001" t="str">
            <v>L</v>
          </cell>
          <cell r="C1001" t="str">
            <v>JEAN</v>
          </cell>
          <cell r="D1001" t="str">
            <v>Aurore</v>
          </cell>
          <cell r="E1001" t="str">
            <v>FRA</v>
          </cell>
          <cell r="F1001">
            <v>1985</v>
          </cell>
          <cell r="G1001">
            <v>27.82</v>
          </cell>
          <cell r="H1001">
            <v>43.42</v>
          </cell>
        </row>
        <row r="1002">
          <cell r="A1002">
            <v>3155225</v>
          </cell>
          <cell r="B1002" t="str">
            <v>L</v>
          </cell>
          <cell r="C1002" t="str">
            <v>JEDLICKOVA</v>
          </cell>
          <cell r="D1002" t="str">
            <v>Eva</v>
          </cell>
          <cell r="E1002" t="str">
            <v>CZE</v>
          </cell>
          <cell r="F1002">
            <v>1982</v>
          </cell>
          <cell r="G1002">
            <v>999.99</v>
          </cell>
          <cell r="H1002">
            <v>999.99</v>
          </cell>
        </row>
        <row r="1003">
          <cell r="A1003">
            <v>3045077</v>
          </cell>
          <cell r="B1003" t="str">
            <v>L</v>
          </cell>
          <cell r="C1003" t="str">
            <v>JEFFREY</v>
          </cell>
          <cell r="D1003" t="str">
            <v>Olivia</v>
          </cell>
          <cell r="E1003" t="str">
            <v>AUS</v>
          </cell>
          <cell r="F1003">
            <v>1998</v>
          </cell>
          <cell r="G1003">
            <v>999.99</v>
          </cell>
          <cell r="H1003">
            <v>999.99</v>
          </cell>
        </row>
        <row r="1004">
          <cell r="A1004">
            <v>3425605</v>
          </cell>
          <cell r="B1004" t="str">
            <v>L</v>
          </cell>
          <cell r="C1004" t="str">
            <v>JEGLEIM</v>
          </cell>
          <cell r="D1004" t="str">
            <v>Rannveig</v>
          </cell>
          <cell r="E1004" t="str">
            <v>NOR</v>
          </cell>
          <cell r="F1004">
            <v>1992</v>
          </cell>
          <cell r="G1004">
            <v>999.99</v>
          </cell>
          <cell r="H1004">
            <v>999.99</v>
          </cell>
        </row>
        <row r="1005">
          <cell r="A1005">
            <v>3426113</v>
          </cell>
          <cell r="B1005" t="str">
            <v>L</v>
          </cell>
          <cell r="C1005" t="str">
            <v>JEGTEBERG</v>
          </cell>
          <cell r="D1005" t="str">
            <v>Ingunn</v>
          </cell>
          <cell r="E1005" t="str">
            <v>NOR</v>
          </cell>
          <cell r="F1005">
            <v>1995</v>
          </cell>
          <cell r="G1005">
            <v>134.77000000000001</v>
          </cell>
          <cell r="H1005">
            <v>370.82</v>
          </cell>
        </row>
        <row r="1006">
          <cell r="A1006">
            <v>3426214</v>
          </cell>
          <cell r="B1006" t="str">
            <v>L</v>
          </cell>
          <cell r="C1006" t="str">
            <v>JENSEN</v>
          </cell>
          <cell r="D1006" t="str">
            <v>Anna</v>
          </cell>
          <cell r="E1006" t="str">
            <v>NOR</v>
          </cell>
          <cell r="F1006">
            <v>1996</v>
          </cell>
          <cell r="G1006">
            <v>141.32</v>
          </cell>
          <cell r="H1006">
            <v>343.51</v>
          </cell>
        </row>
        <row r="1007">
          <cell r="A1007">
            <v>3426502</v>
          </cell>
          <cell r="B1007" t="str">
            <v>L</v>
          </cell>
          <cell r="C1007" t="str">
            <v>JENSEN</v>
          </cell>
          <cell r="D1007" t="str">
            <v>Juni Vangberg</v>
          </cell>
          <cell r="E1007" t="str">
            <v>NOR</v>
          </cell>
          <cell r="F1007">
            <v>1998</v>
          </cell>
          <cell r="G1007">
            <v>999.99</v>
          </cell>
          <cell r="H1007">
            <v>999.99</v>
          </cell>
        </row>
        <row r="1008">
          <cell r="A1008">
            <v>3425897</v>
          </cell>
          <cell r="B1008" t="str">
            <v>L</v>
          </cell>
          <cell r="C1008" t="str">
            <v>JENSEN</v>
          </cell>
          <cell r="D1008" t="str">
            <v>Marte</v>
          </cell>
          <cell r="E1008" t="str">
            <v>NOR</v>
          </cell>
          <cell r="F1008">
            <v>1994</v>
          </cell>
          <cell r="G1008">
            <v>141.05000000000001</v>
          </cell>
          <cell r="H1008">
            <v>314.14</v>
          </cell>
        </row>
        <row r="1009">
          <cell r="A1009">
            <v>3426252</v>
          </cell>
          <cell r="B1009" t="str">
            <v>L</v>
          </cell>
          <cell r="C1009" t="str">
            <v>JENSEN</v>
          </cell>
          <cell r="D1009" t="str">
            <v>Oda Eidem</v>
          </cell>
          <cell r="E1009" t="str">
            <v>NOR</v>
          </cell>
          <cell r="F1009">
            <v>1996</v>
          </cell>
          <cell r="G1009">
            <v>261.35000000000002</v>
          </cell>
          <cell r="H1009">
            <v>586.51</v>
          </cell>
        </row>
        <row r="1010">
          <cell r="A1010">
            <v>3155052</v>
          </cell>
          <cell r="B1010" t="str">
            <v>L</v>
          </cell>
          <cell r="C1010" t="str">
            <v>JETMAROVA</v>
          </cell>
          <cell r="D1010" t="str">
            <v>Jana</v>
          </cell>
          <cell r="E1010" t="str">
            <v>CZE</v>
          </cell>
          <cell r="F1010">
            <v>1978</v>
          </cell>
          <cell r="G1010">
            <v>209.16</v>
          </cell>
          <cell r="H1010">
            <v>999.99</v>
          </cell>
        </row>
        <row r="1011">
          <cell r="A1011">
            <v>3425779</v>
          </cell>
          <cell r="B1011" t="str">
            <v>L</v>
          </cell>
          <cell r="C1011" t="str">
            <v>JEVNE</v>
          </cell>
          <cell r="D1011" t="str">
            <v>Karianne</v>
          </cell>
          <cell r="E1011" t="str">
            <v>NOR</v>
          </cell>
          <cell r="F1011">
            <v>1993</v>
          </cell>
          <cell r="G1011">
            <v>79.38</v>
          </cell>
          <cell r="H1011">
            <v>159.97999999999999</v>
          </cell>
        </row>
        <row r="1012">
          <cell r="A1012">
            <v>3565014</v>
          </cell>
          <cell r="B1012" t="str">
            <v>L</v>
          </cell>
          <cell r="C1012" t="str">
            <v>JEZERSEK</v>
          </cell>
          <cell r="D1012" t="str">
            <v>Barbara</v>
          </cell>
          <cell r="E1012" t="str">
            <v>SLO</v>
          </cell>
          <cell r="F1012">
            <v>1986</v>
          </cell>
          <cell r="G1012">
            <v>42.56</v>
          </cell>
          <cell r="H1012">
            <v>96.85</v>
          </cell>
        </row>
        <row r="1013">
          <cell r="A1013">
            <v>3125053</v>
          </cell>
          <cell r="B1013" t="str">
            <v>L</v>
          </cell>
          <cell r="C1013" t="str">
            <v>JIANG</v>
          </cell>
          <cell r="D1013" t="str">
            <v>Limin</v>
          </cell>
          <cell r="E1013" t="str">
            <v>CHN</v>
          </cell>
          <cell r="F1013">
            <v>1991</v>
          </cell>
          <cell r="G1013">
            <v>999.99</v>
          </cell>
          <cell r="H1013">
            <v>999.99</v>
          </cell>
        </row>
        <row r="1014">
          <cell r="A1014">
            <v>3125079</v>
          </cell>
          <cell r="B1014" t="str">
            <v>L</v>
          </cell>
          <cell r="C1014" t="str">
            <v>JING</v>
          </cell>
          <cell r="D1014" t="str">
            <v>Jing</v>
          </cell>
          <cell r="E1014" t="str">
            <v>CHN</v>
          </cell>
          <cell r="F1014">
            <v>1997</v>
          </cell>
          <cell r="G1014">
            <v>999.99</v>
          </cell>
          <cell r="H1014">
            <v>999.99</v>
          </cell>
        </row>
        <row r="1015">
          <cell r="A1015">
            <v>3155277</v>
          </cell>
          <cell r="B1015" t="str">
            <v>L</v>
          </cell>
          <cell r="C1015" t="str">
            <v>JIRASKOVA</v>
          </cell>
          <cell r="D1015" t="str">
            <v>Sarka</v>
          </cell>
          <cell r="E1015" t="str">
            <v>CZE</v>
          </cell>
          <cell r="F1015">
            <v>1995</v>
          </cell>
          <cell r="G1015">
            <v>160.66999999999999</v>
          </cell>
          <cell r="H1015">
            <v>209.54</v>
          </cell>
        </row>
        <row r="1016">
          <cell r="A1016">
            <v>3505440</v>
          </cell>
          <cell r="B1016" t="str">
            <v>L</v>
          </cell>
          <cell r="C1016" t="str">
            <v>JIRHED</v>
          </cell>
          <cell r="D1016" t="str">
            <v>Jennie</v>
          </cell>
          <cell r="E1016" t="str">
            <v>SWE</v>
          </cell>
          <cell r="F1016">
            <v>1989</v>
          </cell>
          <cell r="G1016">
            <v>136.22999999999999</v>
          </cell>
          <cell r="H1016">
            <v>222.39</v>
          </cell>
        </row>
        <row r="1017">
          <cell r="A1017">
            <v>3155016</v>
          </cell>
          <cell r="B1017" t="str">
            <v>L</v>
          </cell>
          <cell r="C1017" t="str">
            <v>JIRICKOVA</v>
          </cell>
          <cell r="D1017" t="str">
            <v>Simona</v>
          </cell>
          <cell r="E1017" t="str">
            <v>CZE</v>
          </cell>
          <cell r="F1017">
            <v>1984</v>
          </cell>
          <cell r="G1017">
            <v>999.99</v>
          </cell>
          <cell r="H1017">
            <v>999.99</v>
          </cell>
        </row>
        <row r="1018">
          <cell r="A1018">
            <v>3155303</v>
          </cell>
          <cell r="B1018" t="str">
            <v>L</v>
          </cell>
          <cell r="C1018" t="str">
            <v>JISLOVA</v>
          </cell>
          <cell r="D1018" t="str">
            <v>Erika</v>
          </cell>
          <cell r="E1018" t="str">
            <v>CZE</v>
          </cell>
          <cell r="F1018">
            <v>1995</v>
          </cell>
          <cell r="G1018">
            <v>999.99</v>
          </cell>
          <cell r="H1018">
            <v>999.99</v>
          </cell>
        </row>
        <row r="1019">
          <cell r="A1019">
            <v>3155300</v>
          </cell>
          <cell r="B1019" t="str">
            <v>L</v>
          </cell>
          <cell r="C1019" t="str">
            <v>JISLOVA</v>
          </cell>
          <cell r="D1019" t="str">
            <v>Jessica</v>
          </cell>
          <cell r="E1019" t="str">
            <v>CZE</v>
          </cell>
          <cell r="F1019">
            <v>1994</v>
          </cell>
          <cell r="G1019">
            <v>999.99</v>
          </cell>
          <cell r="H1019">
            <v>999.99</v>
          </cell>
        </row>
        <row r="1020">
          <cell r="A1020">
            <v>3506018</v>
          </cell>
          <cell r="B1020" t="str">
            <v>L</v>
          </cell>
          <cell r="C1020" t="str">
            <v>JOBS</v>
          </cell>
          <cell r="D1020" t="str">
            <v>Fia</v>
          </cell>
          <cell r="E1020" t="str">
            <v>SWE</v>
          </cell>
          <cell r="F1020">
            <v>1982</v>
          </cell>
          <cell r="G1020">
            <v>999.99</v>
          </cell>
          <cell r="H1020">
            <v>999.99</v>
          </cell>
        </row>
        <row r="1021">
          <cell r="A1021">
            <v>3506038</v>
          </cell>
          <cell r="B1021" t="str">
            <v>L</v>
          </cell>
          <cell r="C1021" t="str">
            <v>JOENSSON</v>
          </cell>
          <cell r="D1021" t="str">
            <v>Wilma</v>
          </cell>
          <cell r="E1021" t="str">
            <v>SWE</v>
          </cell>
          <cell r="F1021">
            <v>1997</v>
          </cell>
          <cell r="G1021">
            <v>167.3</v>
          </cell>
          <cell r="H1021">
            <v>250.34</v>
          </cell>
        </row>
        <row r="1022">
          <cell r="A1022">
            <v>3185551</v>
          </cell>
          <cell r="B1022" t="str">
            <v>L</v>
          </cell>
          <cell r="C1022" t="str">
            <v>JOENSUU</v>
          </cell>
          <cell r="D1022" t="str">
            <v>Jasmi</v>
          </cell>
          <cell r="E1022" t="str">
            <v>FIN</v>
          </cell>
          <cell r="F1022">
            <v>1996</v>
          </cell>
          <cell r="G1022">
            <v>102.79</v>
          </cell>
          <cell r="H1022">
            <v>108.53</v>
          </cell>
        </row>
        <row r="1023">
          <cell r="A1023">
            <v>3185310</v>
          </cell>
          <cell r="B1023" t="str">
            <v>L</v>
          </cell>
          <cell r="C1023" t="str">
            <v>JOENSUU</v>
          </cell>
          <cell r="D1023" t="str">
            <v>Laura</v>
          </cell>
          <cell r="E1023" t="str">
            <v>FIN</v>
          </cell>
          <cell r="F1023">
            <v>1990</v>
          </cell>
          <cell r="G1023">
            <v>229.89</v>
          </cell>
          <cell r="H1023">
            <v>258.7</v>
          </cell>
        </row>
        <row r="1024">
          <cell r="A1024">
            <v>3425590</v>
          </cell>
          <cell r="B1024" t="str">
            <v>L</v>
          </cell>
          <cell r="C1024" t="str">
            <v>JOERGENSEN</v>
          </cell>
          <cell r="D1024" t="str">
            <v>Anniken</v>
          </cell>
          <cell r="E1024" t="str">
            <v>NOR</v>
          </cell>
          <cell r="F1024">
            <v>1992</v>
          </cell>
          <cell r="G1024">
            <v>132.88</v>
          </cell>
          <cell r="H1024">
            <v>190.16</v>
          </cell>
        </row>
        <row r="1025">
          <cell r="A1025">
            <v>1105509</v>
          </cell>
          <cell r="B1025" t="str">
            <v>L</v>
          </cell>
          <cell r="C1025" t="str">
            <v>JOHANSEN</v>
          </cell>
          <cell r="D1025" t="str">
            <v>Katarina</v>
          </cell>
          <cell r="E1025" t="str">
            <v>SVK</v>
          </cell>
          <cell r="F1025">
            <v>1976</v>
          </cell>
          <cell r="G1025">
            <v>999.99</v>
          </cell>
          <cell r="H1025">
            <v>999.99</v>
          </cell>
        </row>
        <row r="1026">
          <cell r="A1026">
            <v>3426437</v>
          </cell>
          <cell r="B1026" t="str">
            <v>L</v>
          </cell>
          <cell r="C1026" t="str">
            <v>JOHANSEN</v>
          </cell>
          <cell r="D1026" t="str">
            <v>Lone</v>
          </cell>
          <cell r="E1026" t="str">
            <v>NOR</v>
          </cell>
          <cell r="F1026">
            <v>1998</v>
          </cell>
          <cell r="G1026">
            <v>999.99</v>
          </cell>
          <cell r="H1026">
            <v>999.99</v>
          </cell>
        </row>
        <row r="1027">
          <cell r="A1027">
            <v>3426370</v>
          </cell>
          <cell r="B1027" t="str">
            <v>L</v>
          </cell>
          <cell r="C1027" t="str">
            <v>JOHANSEN</v>
          </cell>
          <cell r="D1027" t="str">
            <v>Marte Maehlum</v>
          </cell>
          <cell r="E1027" t="str">
            <v>NOR</v>
          </cell>
          <cell r="F1027">
            <v>1997</v>
          </cell>
          <cell r="G1027">
            <v>92.27</v>
          </cell>
          <cell r="H1027">
            <v>209.24</v>
          </cell>
        </row>
        <row r="1028">
          <cell r="A1028">
            <v>3505904</v>
          </cell>
          <cell r="B1028" t="str">
            <v>L</v>
          </cell>
          <cell r="C1028" t="str">
            <v>JOHANSSON</v>
          </cell>
          <cell r="D1028" t="str">
            <v>Adina</v>
          </cell>
          <cell r="E1028" t="str">
            <v>SWE</v>
          </cell>
          <cell r="F1028">
            <v>1995</v>
          </cell>
          <cell r="G1028">
            <v>239.01</v>
          </cell>
          <cell r="H1028">
            <v>316.05</v>
          </cell>
        </row>
        <row r="1029">
          <cell r="A1029">
            <v>3505871</v>
          </cell>
          <cell r="B1029" t="str">
            <v>L</v>
          </cell>
          <cell r="C1029" t="str">
            <v>JOHANSSON</v>
          </cell>
          <cell r="D1029" t="str">
            <v>Angelica</v>
          </cell>
          <cell r="E1029" t="str">
            <v>SWE</v>
          </cell>
          <cell r="F1029">
            <v>1995</v>
          </cell>
          <cell r="G1029">
            <v>165.88</v>
          </cell>
          <cell r="H1029">
            <v>243.08</v>
          </cell>
        </row>
        <row r="1030">
          <cell r="A1030">
            <v>3505556</v>
          </cell>
          <cell r="B1030" t="str">
            <v>L</v>
          </cell>
          <cell r="C1030" t="str">
            <v>JOHANSSON</v>
          </cell>
          <cell r="D1030" t="str">
            <v>Eva</v>
          </cell>
          <cell r="E1030" t="str">
            <v>SWE</v>
          </cell>
          <cell r="F1030">
            <v>1990</v>
          </cell>
          <cell r="G1030">
            <v>171.07</v>
          </cell>
          <cell r="H1030">
            <v>224.65</v>
          </cell>
        </row>
        <row r="1031">
          <cell r="A1031">
            <v>3506068</v>
          </cell>
          <cell r="B1031" t="str">
            <v>L</v>
          </cell>
          <cell r="C1031" t="str">
            <v>JOHANSSON</v>
          </cell>
          <cell r="D1031" t="str">
            <v>Fanny</v>
          </cell>
          <cell r="E1031" t="str">
            <v>SWE</v>
          </cell>
          <cell r="F1031">
            <v>1998</v>
          </cell>
          <cell r="G1031">
            <v>999.99</v>
          </cell>
          <cell r="H1031">
            <v>999.99</v>
          </cell>
        </row>
        <row r="1032">
          <cell r="A1032">
            <v>3505991</v>
          </cell>
          <cell r="B1032" t="str">
            <v>L</v>
          </cell>
          <cell r="C1032" t="str">
            <v>JOHANSSON</v>
          </cell>
          <cell r="D1032" t="str">
            <v>Frida</v>
          </cell>
          <cell r="E1032" t="str">
            <v>SWE</v>
          </cell>
          <cell r="F1032">
            <v>1997</v>
          </cell>
          <cell r="G1032">
            <v>410.9</v>
          </cell>
          <cell r="H1032">
            <v>380.11</v>
          </cell>
        </row>
        <row r="1033">
          <cell r="A1033">
            <v>3506014</v>
          </cell>
          <cell r="B1033" t="str">
            <v>L</v>
          </cell>
          <cell r="C1033" t="str">
            <v>JOHANSSON</v>
          </cell>
          <cell r="D1033" t="str">
            <v>Jessica</v>
          </cell>
          <cell r="E1033" t="str">
            <v>SWE</v>
          </cell>
          <cell r="F1033">
            <v>1997</v>
          </cell>
          <cell r="G1033">
            <v>619.09</v>
          </cell>
          <cell r="H1033">
            <v>432.5</v>
          </cell>
        </row>
        <row r="1034">
          <cell r="A1034">
            <v>3506066</v>
          </cell>
          <cell r="B1034" t="str">
            <v>L</v>
          </cell>
          <cell r="C1034" t="str">
            <v>JOHANSSON</v>
          </cell>
          <cell r="D1034" t="str">
            <v>Tilda</v>
          </cell>
          <cell r="E1034" t="str">
            <v>SWE</v>
          </cell>
          <cell r="F1034">
            <v>1998</v>
          </cell>
          <cell r="G1034">
            <v>999.99</v>
          </cell>
          <cell r="H1034">
            <v>999.99</v>
          </cell>
        </row>
        <row r="1035">
          <cell r="A1035">
            <v>3505013</v>
          </cell>
          <cell r="B1035" t="str">
            <v>L</v>
          </cell>
          <cell r="C1035" t="str">
            <v>JOHANSSON NORGREN</v>
          </cell>
          <cell r="D1035" t="str">
            <v>Britta</v>
          </cell>
          <cell r="E1035" t="str">
            <v>SWE</v>
          </cell>
          <cell r="F1035">
            <v>1983</v>
          </cell>
          <cell r="G1035">
            <v>54.2</v>
          </cell>
          <cell r="H1035">
            <v>35.19</v>
          </cell>
        </row>
        <row r="1036">
          <cell r="A1036">
            <v>3506045</v>
          </cell>
          <cell r="B1036" t="str">
            <v>L</v>
          </cell>
          <cell r="C1036" t="str">
            <v>JOHANSSON-HENAES</v>
          </cell>
          <cell r="D1036" t="str">
            <v>Majken</v>
          </cell>
          <cell r="E1036" t="str">
            <v>SWE</v>
          </cell>
          <cell r="F1036">
            <v>1990</v>
          </cell>
          <cell r="G1036">
            <v>999.99</v>
          </cell>
          <cell r="H1036">
            <v>999.99</v>
          </cell>
        </row>
        <row r="1037">
          <cell r="A1037">
            <v>3425301</v>
          </cell>
          <cell r="B1037" t="str">
            <v>L</v>
          </cell>
          <cell r="C1037" t="str">
            <v>JOHAUG</v>
          </cell>
          <cell r="D1037" t="str">
            <v>Therese</v>
          </cell>
          <cell r="E1037" t="str">
            <v>NOR</v>
          </cell>
          <cell r="F1037">
            <v>1988</v>
          </cell>
          <cell r="G1037">
            <v>0.17</v>
          </cell>
          <cell r="H1037">
            <v>41.76</v>
          </cell>
        </row>
        <row r="1038">
          <cell r="A1038">
            <v>3426083</v>
          </cell>
          <cell r="B1038" t="str">
            <v>L</v>
          </cell>
          <cell r="C1038" t="str">
            <v>JOHNSEN</v>
          </cell>
          <cell r="D1038" t="str">
            <v>Ane Blomseth</v>
          </cell>
          <cell r="E1038" t="str">
            <v>NOR</v>
          </cell>
          <cell r="F1038">
            <v>1995</v>
          </cell>
          <cell r="G1038">
            <v>115.24</v>
          </cell>
          <cell r="H1038">
            <v>322.2</v>
          </cell>
        </row>
        <row r="1039">
          <cell r="A1039">
            <v>3426253</v>
          </cell>
          <cell r="B1039" t="str">
            <v>L</v>
          </cell>
          <cell r="C1039" t="str">
            <v>JOHNSEN</v>
          </cell>
          <cell r="D1039" t="str">
            <v>Ane Marie</v>
          </cell>
          <cell r="E1039" t="str">
            <v>NOR</v>
          </cell>
          <cell r="F1039">
            <v>1996</v>
          </cell>
          <cell r="G1039">
            <v>483.43</v>
          </cell>
          <cell r="H1039">
            <v>999.99</v>
          </cell>
        </row>
        <row r="1040">
          <cell r="A1040">
            <v>3425652</v>
          </cell>
          <cell r="B1040" t="str">
            <v>L</v>
          </cell>
          <cell r="C1040" t="str">
            <v>JOHNSEN</v>
          </cell>
          <cell r="D1040" t="str">
            <v>Kari E. lien</v>
          </cell>
          <cell r="E1040" t="str">
            <v>NOR</v>
          </cell>
          <cell r="F1040">
            <v>1991</v>
          </cell>
          <cell r="G1040">
            <v>999.99</v>
          </cell>
          <cell r="H1040">
            <v>999.99</v>
          </cell>
        </row>
        <row r="1041">
          <cell r="A1041">
            <v>3505981</v>
          </cell>
          <cell r="B1041" t="str">
            <v>L</v>
          </cell>
          <cell r="C1041" t="str">
            <v>JONASSON</v>
          </cell>
          <cell r="D1041" t="str">
            <v>Maria</v>
          </cell>
          <cell r="E1041" t="str">
            <v>SWE</v>
          </cell>
          <cell r="F1041">
            <v>1996</v>
          </cell>
          <cell r="G1041">
            <v>119.2</v>
          </cell>
          <cell r="H1041">
            <v>202.99</v>
          </cell>
        </row>
        <row r="1042">
          <cell r="A1042">
            <v>3105019</v>
          </cell>
          <cell r="B1042" t="str">
            <v>L</v>
          </cell>
          <cell r="C1042" t="str">
            <v>JONES</v>
          </cell>
          <cell r="D1042" t="str">
            <v>Perianne</v>
          </cell>
          <cell r="E1042" t="str">
            <v>CAN</v>
          </cell>
          <cell r="F1042">
            <v>1985</v>
          </cell>
          <cell r="G1042">
            <v>99.68</v>
          </cell>
          <cell r="H1042">
            <v>44.05</v>
          </cell>
        </row>
        <row r="1043">
          <cell r="A1043">
            <v>3505995</v>
          </cell>
          <cell r="B1043" t="str">
            <v>L</v>
          </cell>
          <cell r="C1043" t="str">
            <v>JONSON</v>
          </cell>
          <cell r="D1043" t="str">
            <v>Julia</v>
          </cell>
          <cell r="E1043" t="str">
            <v>SWE</v>
          </cell>
          <cell r="F1043">
            <v>1997</v>
          </cell>
          <cell r="G1043">
            <v>377.64</v>
          </cell>
          <cell r="H1043">
            <v>489.68</v>
          </cell>
        </row>
        <row r="1044">
          <cell r="A1044">
            <v>3505994</v>
          </cell>
          <cell r="B1044" t="str">
            <v>L</v>
          </cell>
          <cell r="C1044" t="str">
            <v>JONSON</v>
          </cell>
          <cell r="D1044" t="str">
            <v>Malin</v>
          </cell>
          <cell r="E1044" t="str">
            <v>SWE</v>
          </cell>
          <cell r="F1044">
            <v>1996</v>
          </cell>
          <cell r="G1044">
            <v>310.33</v>
          </cell>
          <cell r="H1044">
            <v>355.51</v>
          </cell>
        </row>
        <row r="1045">
          <cell r="A1045">
            <v>3506044</v>
          </cell>
          <cell r="B1045" t="str">
            <v>L</v>
          </cell>
          <cell r="C1045" t="str">
            <v>JONSSON</v>
          </cell>
          <cell r="D1045" t="str">
            <v>Emma</v>
          </cell>
          <cell r="E1045" t="str">
            <v>SWE</v>
          </cell>
          <cell r="F1045">
            <v>1997</v>
          </cell>
          <cell r="G1045">
            <v>230.87</v>
          </cell>
          <cell r="H1045">
            <v>303.27</v>
          </cell>
        </row>
        <row r="1046">
          <cell r="A1046">
            <v>3505801</v>
          </cell>
          <cell r="B1046" t="str">
            <v>L</v>
          </cell>
          <cell r="C1046" t="str">
            <v>JONSSON</v>
          </cell>
          <cell r="D1046" t="str">
            <v>Ida</v>
          </cell>
          <cell r="E1046" t="str">
            <v>SWE</v>
          </cell>
          <cell r="F1046">
            <v>1994</v>
          </cell>
          <cell r="G1046">
            <v>166.18</v>
          </cell>
          <cell r="H1046">
            <v>198.64</v>
          </cell>
        </row>
        <row r="1047">
          <cell r="A1047">
            <v>3505901</v>
          </cell>
          <cell r="B1047" t="str">
            <v>L</v>
          </cell>
          <cell r="C1047" t="str">
            <v>JONSSON</v>
          </cell>
          <cell r="D1047" t="str">
            <v>Josefin</v>
          </cell>
          <cell r="E1047" t="str">
            <v>SWE</v>
          </cell>
          <cell r="F1047">
            <v>1995</v>
          </cell>
          <cell r="G1047">
            <v>227.7</v>
          </cell>
          <cell r="H1047">
            <v>326.14</v>
          </cell>
        </row>
        <row r="1048">
          <cell r="A1048">
            <v>3505967</v>
          </cell>
          <cell r="B1048" t="str">
            <v>L</v>
          </cell>
          <cell r="C1048" t="str">
            <v>JONSSON</v>
          </cell>
          <cell r="D1048" t="str">
            <v>Linnea</v>
          </cell>
          <cell r="E1048" t="str">
            <v>SWE</v>
          </cell>
          <cell r="F1048">
            <v>1996</v>
          </cell>
          <cell r="G1048">
            <v>999.99</v>
          </cell>
          <cell r="H1048">
            <v>999.99</v>
          </cell>
        </row>
        <row r="1049">
          <cell r="A1049">
            <v>3505338</v>
          </cell>
          <cell r="B1049" t="str">
            <v>L</v>
          </cell>
          <cell r="C1049" t="str">
            <v>JONSSON</v>
          </cell>
          <cell r="D1049" t="str">
            <v>Sofie</v>
          </cell>
          <cell r="E1049" t="str">
            <v>SWE</v>
          </cell>
          <cell r="F1049">
            <v>1988</v>
          </cell>
          <cell r="G1049">
            <v>301.18</v>
          </cell>
          <cell r="H1049">
            <v>999.99</v>
          </cell>
        </row>
        <row r="1050">
          <cell r="A1050">
            <v>3425206</v>
          </cell>
          <cell r="B1050" t="str">
            <v>L</v>
          </cell>
          <cell r="C1050" t="str">
            <v>JORDE</v>
          </cell>
          <cell r="D1050" t="str">
            <v>Liv Birgit</v>
          </cell>
          <cell r="E1050" t="str">
            <v>NOR</v>
          </cell>
          <cell r="F1050">
            <v>1986</v>
          </cell>
          <cell r="G1050">
            <v>999.99</v>
          </cell>
          <cell r="H1050">
            <v>999.99</v>
          </cell>
        </row>
        <row r="1051">
          <cell r="A1051">
            <v>3426270</v>
          </cell>
          <cell r="B1051" t="str">
            <v>L</v>
          </cell>
          <cell r="C1051" t="str">
            <v>JORDHEIM</v>
          </cell>
          <cell r="D1051" t="str">
            <v>Guro</v>
          </cell>
          <cell r="E1051" t="str">
            <v>NOR</v>
          </cell>
          <cell r="F1051">
            <v>1996</v>
          </cell>
          <cell r="G1051">
            <v>142.94</v>
          </cell>
          <cell r="H1051">
            <v>339.95</v>
          </cell>
        </row>
        <row r="1052">
          <cell r="A1052">
            <v>3535634</v>
          </cell>
          <cell r="B1052" t="str">
            <v>L</v>
          </cell>
          <cell r="C1052" t="str">
            <v>JORTBERG</v>
          </cell>
          <cell r="D1052" t="str">
            <v>Lauren</v>
          </cell>
          <cell r="E1052" t="str">
            <v>USA</v>
          </cell>
          <cell r="F1052">
            <v>1997</v>
          </cell>
          <cell r="G1052">
            <v>999.99</v>
          </cell>
          <cell r="H1052">
            <v>999.99</v>
          </cell>
        </row>
        <row r="1053">
          <cell r="A1053">
            <v>3515203</v>
          </cell>
          <cell r="B1053" t="str">
            <v>L</v>
          </cell>
          <cell r="C1053" t="str">
            <v>JOST</v>
          </cell>
          <cell r="D1053" t="str">
            <v>Patricia</v>
          </cell>
          <cell r="E1053" t="str">
            <v>SUI</v>
          </cell>
          <cell r="F1053">
            <v>1993</v>
          </cell>
          <cell r="G1053">
            <v>999.99</v>
          </cell>
          <cell r="H1053">
            <v>999.99</v>
          </cell>
        </row>
        <row r="1054">
          <cell r="A1054">
            <v>3325027</v>
          </cell>
          <cell r="B1054" t="str">
            <v>L</v>
          </cell>
          <cell r="C1054" t="str">
            <v>JU</v>
          </cell>
          <cell r="D1054" t="str">
            <v>Hye-ri</v>
          </cell>
          <cell r="E1054" t="str">
            <v>KOR</v>
          </cell>
          <cell r="F1054">
            <v>1991</v>
          </cell>
          <cell r="G1054">
            <v>126.47</v>
          </cell>
          <cell r="H1054">
            <v>297.14999999999998</v>
          </cell>
        </row>
        <row r="1055">
          <cell r="A1055">
            <v>3185514</v>
          </cell>
          <cell r="B1055" t="str">
            <v>L</v>
          </cell>
          <cell r="C1055" t="str">
            <v>JULIN</v>
          </cell>
          <cell r="D1055" t="str">
            <v>Andrea</v>
          </cell>
          <cell r="E1055" t="str">
            <v>FIN</v>
          </cell>
          <cell r="F1055">
            <v>1994</v>
          </cell>
          <cell r="G1055">
            <v>129.44999999999999</v>
          </cell>
          <cell r="H1055">
            <v>99.1</v>
          </cell>
        </row>
        <row r="1056">
          <cell r="A1056">
            <v>3185520</v>
          </cell>
          <cell r="B1056" t="str">
            <v>L</v>
          </cell>
          <cell r="C1056" t="str">
            <v>JUNTUNEN</v>
          </cell>
          <cell r="D1056" t="str">
            <v>Jonna</v>
          </cell>
          <cell r="E1056" t="str">
            <v>FIN</v>
          </cell>
          <cell r="F1056">
            <v>1995</v>
          </cell>
          <cell r="G1056">
            <v>206</v>
          </cell>
          <cell r="H1056">
            <v>999.99</v>
          </cell>
        </row>
        <row r="1057">
          <cell r="A1057">
            <v>3185390</v>
          </cell>
          <cell r="B1057" t="str">
            <v>L</v>
          </cell>
          <cell r="C1057" t="str">
            <v>JUNTUNEN</v>
          </cell>
          <cell r="D1057" t="str">
            <v>Laura</v>
          </cell>
          <cell r="E1057" t="str">
            <v>FIN</v>
          </cell>
          <cell r="F1057">
            <v>1991</v>
          </cell>
          <cell r="G1057">
            <v>999.99</v>
          </cell>
          <cell r="H1057">
            <v>999.99</v>
          </cell>
        </row>
        <row r="1058">
          <cell r="A1058">
            <v>3185346</v>
          </cell>
          <cell r="B1058" t="str">
            <v>L</v>
          </cell>
          <cell r="C1058" t="str">
            <v>JUOTASNIEMI</v>
          </cell>
          <cell r="D1058" t="str">
            <v>Merja</v>
          </cell>
          <cell r="E1058" t="str">
            <v>FIN</v>
          </cell>
          <cell r="F1058">
            <v>1990</v>
          </cell>
          <cell r="G1058">
            <v>218.08</v>
          </cell>
          <cell r="H1058">
            <v>407.27</v>
          </cell>
        </row>
        <row r="1059">
          <cell r="A1059">
            <v>3055126</v>
          </cell>
          <cell r="B1059" t="str">
            <v>L</v>
          </cell>
          <cell r="C1059" t="str">
            <v>JUPPE</v>
          </cell>
          <cell r="D1059" t="str">
            <v>Anna</v>
          </cell>
          <cell r="E1059" t="str">
            <v>AUT</v>
          </cell>
          <cell r="F1059">
            <v>1999</v>
          </cell>
          <cell r="G1059">
            <v>999.99</v>
          </cell>
          <cell r="H1059">
            <v>999.99</v>
          </cell>
        </row>
        <row r="1060">
          <cell r="A1060">
            <v>3185582</v>
          </cell>
          <cell r="B1060" t="str">
            <v>L</v>
          </cell>
          <cell r="C1060" t="str">
            <v>JUUSKA</v>
          </cell>
          <cell r="D1060" t="str">
            <v>Roosa</v>
          </cell>
          <cell r="E1060" t="str">
            <v>FIN</v>
          </cell>
          <cell r="F1060">
            <v>1996</v>
          </cell>
          <cell r="G1060">
            <v>340.46</v>
          </cell>
          <cell r="H1060">
            <v>276.06</v>
          </cell>
        </row>
        <row r="1061">
          <cell r="A1061">
            <v>3185615</v>
          </cell>
          <cell r="B1061" t="str">
            <v>L</v>
          </cell>
          <cell r="C1061" t="str">
            <v>JYLHA</v>
          </cell>
          <cell r="D1061" t="str">
            <v>Vilma</v>
          </cell>
          <cell r="E1061" t="str">
            <v>FIN</v>
          </cell>
          <cell r="F1061">
            <v>1996</v>
          </cell>
          <cell r="G1061">
            <v>170.12</v>
          </cell>
          <cell r="H1061">
            <v>244.24</v>
          </cell>
        </row>
        <row r="1062">
          <cell r="A1062">
            <v>3185179</v>
          </cell>
          <cell r="B1062" t="str">
            <v>L</v>
          </cell>
          <cell r="C1062" t="str">
            <v>KAARIA</v>
          </cell>
          <cell r="D1062" t="str">
            <v>Marja</v>
          </cell>
          <cell r="E1062" t="str">
            <v>FIN</v>
          </cell>
          <cell r="F1062">
            <v>1986</v>
          </cell>
          <cell r="G1062">
            <v>999.99</v>
          </cell>
          <cell r="H1062">
            <v>999.99</v>
          </cell>
        </row>
        <row r="1063">
          <cell r="A1063">
            <v>3426408</v>
          </cell>
          <cell r="B1063" t="str">
            <v>L</v>
          </cell>
          <cell r="C1063" t="str">
            <v>KAASEN</v>
          </cell>
          <cell r="D1063" t="str">
            <v>Agnethe</v>
          </cell>
          <cell r="E1063" t="str">
            <v>NOR</v>
          </cell>
          <cell r="F1063">
            <v>1997</v>
          </cell>
          <cell r="G1063">
            <v>215.67</v>
          </cell>
          <cell r="H1063">
            <v>364.81</v>
          </cell>
        </row>
        <row r="1064">
          <cell r="A1064">
            <v>3435158</v>
          </cell>
          <cell r="B1064" t="str">
            <v>L</v>
          </cell>
          <cell r="C1064" t="str">
            <v>KACZMARZYK</v>
          </cell>
          <cell r="D1064" t="str">
            <v>Dorota</v>
          </cell>
          <cell r="E1064" t="str">
            <v>POL</v>
          </cell>
          <cell r="F1064">
            <v>1996</v>
          </cell>
          <cell r="G1064">
            <v>999.99</v>
          </cell>
          <cell r="H1064">
            <v>999.99</v>
          </cell>
        </row>
        <row r="1065">
          <cell r="A1065">
            <v>3155130</v>
          </cell>
          <cell r="B1065" t="str">
            <v>L</v>
          </cell>
          <cell r="C1065" t="str">
            <v>KADRMANOVA</v>
          </cell>
          <cell r="D1065" t="str">
            <v>Ivana</v>
          </cell>
          <cell r="E1065" t="str">
            <v>CZE</v>
          </cell>
          <cell r="F1065">
            <v>1991</v>
          </cell>
          <cell r="G1065">
            <v>999.99</v>
          </cell>
          <cell r="H1065">
            <v>999.99</v>
          </cell>
        </row>
        <row r="1066">
          <cell r="A1066">
            <v>3185007</v>
          </cell>
          <cell r="B1066" t="str">
            <v>L</v>
          </cell>
          <cell r="C1066" t="str">
            <v>KAELLMAN</v>
          </cell>
          <cell r="D1066" t="str">
            <v>Malin</v>
          </cell>
          <cell r="E1066" t="str">
            <v>FIN</v>
          </cell>
          <cell r="F1066">
            <v>1979</v>
          </cell>
          <cell r="G1066">
            <v>999.99</v>
          </cell>
          <cell r="H1066">
            <v>999.99</v>
          </cell>
        </row>
        <row r="1067">
          <cell r="A1067">
            <v>3205498</v>
          </cell>
          <cell r="B1067" t="str">
            <v>L</v>
          </cell>
          <cell r="C1067" t="str">
            <v>KAFFL</v>
          </cell>
          <cell r="D1067" t="str">
            <v>Selina</v>
          </cell>
          <cell r="E1067" t="str">
            <v>GER</v>
          </cell>
          <cell r="F1067">
            <v>1997</v>
          </cell>
          <cell r="G1067">
            <v>999.99</v>
          </cell>
          <cell r="H1067">
            <v>999.99</v>
          </cell>
        </row>
        <row r="1068">
          <cell r="A1068">
            <v>3426019</v>
          </cell>
          <cell r="B1068" t="str">
            <v>L</v>
          </cell>
          <cell r="C1068" t="str">
            <v>KAHRS</v>
          </cell>
          <cell r="D1068" t="str">
            <v>Katharina</v>
          </cell>
          <cell r="E1068" t="str">
            <v>NOR</v>
          </cell>
          <cell r="F1068">
            <v>1985</v>
          </cell>
          <cell r="G1068">
            <v>999.99</v>
          </cell>
          <cell r="H1068">
            <v>999.99</v>
          </cell>
        </row>
        <row r="1069">
          <cell r="A1069">
            <v>3205579</v>
          </cell>
          <cell r="B1069" t="str">
            <v>L</v>
          </cell>
          <cell r="C1069" t="str">
            <v>KAIN</v>
          </cell>
          <cell r="D1069" t="str">
            <v>Melanie</v>
          </cell>
          <cell r="E1069" t="str">
            <v>GER</v>
          </cell>
          <cell r="F1069">
            <v>1998</v>
          </cell>
          <cell r="G1069">
            <v>247.22</v>
          </cell>
          <cell r="H1069">
            <v>999.99</v>
          </cell>
        </row>
        <row r="1070">
          <cell r="A1070">
            <v>3185690</v>
          </cell>
          <cell r="B1070" t="str">
            <v>L</v>
          </cell>
          <cell r="C1070" t="str">
            <v>KAINBERG</v>
          </cell>
          <cell r="D1070" t="str">
            <v>Ronja</v>
          </cell>
          <cell r="E1070" t="str">
            <v>FIN</v>
          </cell>
          <cell r="F1070">
            <v>1997</v>
          </cell>
          <cell r="G1070">
            <v>999.99</v>
          </cell>
          <cell r="H1070">
            <v>999.99</v>
          </cell>
        </row>
        <row r="1071">
          <cell r="A1071">
            <v>3185357</v>
          </cell>
          <cell r="B1071" t="str">
            <v>L</v>
          </cell>
          <cell r="C1071" t="str">
            <v>KAINULAINEN</v>
          </cell>
          <cell r="D1071" t="str">
            <v>Anni</v>
          </cell>
          <cell r="E1071" t="str">
            <v>FIN</v>
          </cell>
          <cell r="F1071">
            <v>1992</v>
          </cell>
          <cell r="G1071">
            <v>101.25</v>
          </cell>
          <cell r="H1071">
            <v>115.35</v>
          </cell>
        </row>
        <row r="1072">
          <cell r="A1072">
            <v>3185355</v>
          </cell>
          <cell r="B1072" t="str">
            <v>L</v>
          </cell>
          <cell r="C1072" t="str">
            <v>KAINULAINEN</v>
          </cell>
          <cell r="D1072" t="str">
            <v>Katja</v>
          </cell>
          <cell r="E1072" t="str">
            <v>FIN</v>
          </cell>
          <cell r="F1072">
            <v>1991</v>
          </cell>
          <cell r="G1072">
            <v>226.57</v>
          </cell>
          <cell r="H1072">
            <v>430</v>
          </cell>
        </row>
        <row r="1073">
          <cell r="A1073">
            <v>3185617</v>
          </cell>
          <cell r="B1073" t="str">
            <v>L</v>
          </cell>
          <cell r="C1073" t="str">
            <v>KAIPAINEN</v>
          </cell>
          <cell r="D1073" t="str">
            <v>Anni</v>
          </cell>
          <cell r="E1073" t="str">
            <v>FIN</v>
          </cell>
          <cell r="F1073">
            <v>1996</v>
          </cell>
          <cell r="G1073">
            <v>999.99</v>
          </cell>
          <cell r="H1073">
            <v>999.99</v>
          </cell>
        </row>
        <row r="1074">
          <cell r="A1074">
            <v>3395059</v>
          </cell>
          <cell r="B1074" t="str">
            <v>L</v>
          </cell>
          <cell r="C1074" t="str">
            <v>KAIRITE</v>
          </cell>
          <cell r="D1074" t="str">
            <v>Inna</v>
          </cell>
          <cell r="E1074" t="str">
            <v>EST</v>
          </cell>
          <cell r="F1074">
            <v>1991</v>
          </cell>
          <cell r="G1074">
            <v>999.99</v>
          </cell>
          <cell r="H1074">
            <v>999.99</v>
          </cell>
        </row>
        <row r="1075">
          <cell r="A1075">
            <v>3785021</v>
          </cell>
          <cell r="B1075" t="str">
            <v>L</v>
          </cell>
          <cell r="C1075" t="str">
            <v>KAIRYTE</v>
          </cell>
          <cell r="D1075" t="str">
            <v>Vaida</v>
          </cell>
          <cell r="E1075" t="str">
            <v>LTU</v>
          </cell>
          <cell r="F1075">
            <v>1995</v>
          </cell>
          <cell r="G1075">
            <v>999.99</v>
          </cell>
          <cell r="H1075">
            <v>633.07000000000005</v>
          </cell>
        </row>
        <row r="1076">
          <cell r="A1076">
            <v>3305205</v>
          </cell>
          <cell r="B1076" t="str">
            <v>L</v>
          </cell>
          <cell r="C1076" t="str">
            <v>KAISAKA</v>
          </cell>
          <cell r="D1076" t="str">
            <v>Yu</v>
          </cell>
          <cell r="E1076" t="str">
            <v>JPN</v>
          </cell>
          <cell r="F1076">
            <v>1992</v>
          </cell>
          <cell r="G1076">
            <v>111.25</v>
          </cell>
          <cell r="H1076">
            <v>286.19</v>
          </cell>
        </row>
        <row r="1077">
          <cell r="A1077">
            <v>3395055</v>
          </cell>
          <cell r="B1077" t="str">
            <v>L</v>
          </cell>
          <cell r="C1077" t="str">
            <v>KALDA</v>
          </cell>
          <cell r="D1077" t="str">
            <v>Liis</v>
          </cell>
          <cell r="E1077" t="str">
            <v>EST</v>
          </cell>
          <cell r="F1077">
            <v>1989</v>
          </cell>
          <cell r="G1077">
            <v>226.25</v>
          </cell>
          <cell r="H1077">
            <v>263.01</v>
          </cell>
        </row>
        <row r="1078">
          <cell r="A1078">
            <v>3485370</v>
          </cell>
          <cell r="B1078" t="str">
            <v>L</v>
          </cell>
          <cell r="C1078" t="str">
            <v>POVALIAEVA</v>
          </cell>
          <cell r="D1078" t="str">
            <v>Anna</v>
          </cell>
          <cell r="E1078" t="str">
            <v>RUS</v>
          </cell>
          <cell r="F1078">
            <v>1988</v>
          </cell>
          <cell r="G1078">
            <v>61.36</v>
          </cell>
          <cell r="H1078">
            <v>68.739999999999995</v>
          </cell>
        </row>
        <row r="1079">
          <cell r="A1079">
            <v>3675042</v>
          </cell>
          <cell r="B1079" t="str">
            <v>L</v>
          </cell>
          <cell r="C1079" t="str">
            <v>KALIPENOVA</v>
          </cell>
          <cell r="D1079" t="str">
            <v>Zura</v>
          </cell>
          <cell r="E1079" t="str">
            <v>KAZ</v>
          </cell>
          <cell r="F1079">
            <v>1994</v>
          </cell>
          <cell r="G1079">
            <v>169.81</v>
          </cell>
          <cell r="H1079">
            <v>272.13</v>
          </cell>
        </row>
        <row r="1080">
          <cell r="A1080">
            <v>3426397</v>
          </cell>
          <cell r="B1080" t="str">
            <v>L</v>
          </cell>
          <cell r="C1080" t="str">
            <v>KALKENBERG</v>
          </cell>
          <cell r="D1080" t="str">
            <v>Emilie Aagheim</v>
          </cell>
          <cell r="E1080" t="str">
            <v>NOR</v>
          </cell>
          <cell r="F1080">
            <v>1997</v>
          </cell>
          <cell r="G1080">
            <v>277.75</v>
          </cell>
          <cell r="H1080">
            <v>999.99</v>
          </cell>
        </row>
        <row r="1081">
          <cell r="A1081">
            <v>3505217</v>
          </cell>
          <cell r="B1081" t="str">
            <v>L</v>
          </cell>
          <cell r="C1081" t="str">
            <v>KALLA</v>
          </cell>
          <cell r="D1081" t="str">
            <v>Charlotte</v>
          </cell>
          <cell r="E1081" t="str">
            <v>SWE</v>
          </cell>
          <cell r="F1081">
            <v>1987</v>
          </cell>
          <cell r="G1081">
            <v>5.44</v>
          </cell>
          <cell r="H1081">
            <v>28.57</v>
          </cell>
        </row>
        <row r="1082">
          <cell r="A1082">
            <v>3426087</v>
          </cell>
          <cell r="B1082" t="str">
            <v>L</v>
          </cell>
          <cell r="C1082" t="str">
            <v>KALLAGER</v>
          </cell>
          <cell r="D1082" t="str">
            <v>Marie Roko</v>
          </cell>
          <cell r="E1082" t="str">
            <v>NOR</v>
          </cell>
          <cell r="F1082">
            <v>1995</v>
          </cell>
          <cell r="G1082">
            <v>999.99</v>
          </cell>
          <cell r="H1082">
            <v>999.99</v>
          </cell>
        </row>
        <row r="1083">
          <cell r="A1083">
            <v>3185264</v>
          </cell>
          <cell r="B1083" t="str">
            <v>L</v>
          </cell>
          <cell r="C1083" t="str">
            <v>KALLIO</v>
          </cell>
          <cell r="D1083" t="str">
            <v>Sonja</v>
          </cell>
          <cell r="E1083" t="str">
            <v>FIN</v>
          </cell>
          <cell r="F1083">
            <v>1987</v>
          </cell>
          <cell r="G1083">
            <v>999.99</v>
          </cell>
          <cell r="H1083">
            <v>999.99</v>
          </cell>
        </row>
        <row r="1084">
          <cell r="A1084">
            <v>3185365</v>
          </cell>
          <cell r="B1084" t="str">
            <v>L</v>
          </cell>
          <cell r="C1084" t="str">
            <v>KALLUNKI</v>
          </cell>
          <cell r="D1084" t="str">
            <v>Henna</v>
          </cell>
          <cell r="E1084" t="str">
            <v>FIN</v>
          </cell>
          <cell r="F1084">
            <v>1993</v>
          </cell>
          <cell r="G1084">
            <v>148.03</v>
          </cell>
          <cell r="H1084">
            <v>233.12</v>
          </cell>
        </row>
        <row r="1085">
          <cell r="A1085">
            <v>3205572</v>
          </cell>
          <cell r="B1085" t="str">
            <v>L</v>
          </cell>
          <cell r="C1085" t="str">
            <v>KALTENHAUSER</v>
          </cell>
          <cell r="D1085" t="str">
            <v>Veronika</v>
          </cell>
          <cell r="E1085" t="str">
            <v>GER</v>
          </cell>
          <cell r="F1085">
            <v>1998</v>
          </cell>
          <cell r="G1085">
            <v>308.47000000000003</v>
          </cell>
          <cell r="H1085">
            <v>999.99</v>
          </cell>
        </row>
        <row r="1086">
          <cell r="A1086">
            <v>3480563</v>
          </cell>
          <cell r="B1086" t="str">
            <v>M</v>
          </cell>
          <cell r="C1086" t="str">
            <v>ZHMURKO</v>
          </cell>
          <cell r="D1086" t="str">
            <v>Artem</v>
          </cell>
          <cell r="E1086" t="str">
            <v>RUS</v>
          </cell>
          <cell r="F1086">
            <v>1985</v>
          </cell>
          <cell r="G1086">
            <v>61.5</v>
          </cell>
          <cell r="H1086">
            <v>130.13999999999999</v>
          </cell>
        </row>
        <row r="1087">
          <cell r="A1087">
            <v>3425669</v>
          </cell>
          <cell r="B1087" t="str">
            <v>L</v>
          </cell>
          <cell r="C1087" t="str">
            <v>KALVAA</v>
          </cell>
          <cell r="D1087" t="str">
            <v>Anne Kjersti</v>
          </cell>
          <cell r="E1087" t="str">
            <v>NOR</v>
          </cell>
          <cell r="F1087">
            <v>1992</v>
          </cell>
          <cell r="G1087">
            <v>92.67</v>
          </cell>
          <cell r="H1087">
            <v>130.72999999999999</v>
          </cell>
        </row>
        <row r="1088">
          <cell r="A1088">
            <v>3665023</v>
          </cell>
          <cell r="B1088" t="str">
            <v>L</v>
          </cell>
          <cell r="C1088" t="str">
            <v>KAMINSKAYA</v>
          </cell>
          <cell r="D1088" t="str">
            <v>Valiantsina</v>
          </cell>
          <cell r="E1088" t="str">
            <v>BLR</v>
          </cell>
          <cell r="F1088">
            <v>1987</v>
          </cell>
          <cell r="G1088">
            <v>164.99</v>
          </cell>
          <cell r="H1088">
            <v>89.63</v>
          </cell>
        </row>
        <row r="1089">
          <cell r="A1089">
            <v>3535506</v>
          </cell>
          <cell r="B1089" t="str">
            <v>L</v>
          </cell>
          <cell r="C1089" t="str">
            <v>KANADY</v>
          </cell>
          <cell r="D1089" t="str">
            <v>Mackenzie</v>
          </cell>
          <cell r="E1089" t="str">
            <v>USA</v>
          </cell>
          <cell r="F1089">
            <v>1993</v>
          </cell>
          <cell r="G1089">
            <v>154.33000000000001</v>
          </cell>
          <cell r="H1089">
            <v>234</v>
          </cell>
        </row>
        <row r="1090">
          <cell r="A1090">
            <v>3295286</v>
          </cell>
          <cell r="B1090" t="str">
            <v>L</v>
          </cell>
          <cell r="C1090" t="str">
            <v>KANDUTH</v>
          </cell>
          <cell r="D1090" t="str">
            <v>Kristin</v>
          </cell>
          <cell r="E1090" t="str">
            <v>ITA</v>
          </cell>
          <cell r="F1090">
            <v>1996</v>
          </cell>
          <cell r="G1090">
            <v>253.04</v>
          </cell>
          <cell r="H1090">
            <v>503.7</v>
          </cell>
        </row>
        <row r="1091">
          <cell r="A1091">
            <v>3185221</v>
          </cell>
          <cell r="B1091" t="str">
            <v>L</v>
          </cell>
          <cell r="C1091" t="str">
            <v>KANERVA</v>
          </cell>
          <cell r="D1091" t="str">
            <v>Noora</v>
          </cell>
          <cell r="E1091" t="str">
            <v>FIN</v>
          </cell>
          <cell r="F1091">
            <v>1987</v>
          </cell>
          <cell r="G1091">
            <v>208.19</v>
          </cell>
          <cell r="H1091">
            <v>379.47</v>
          </cell>
        </row>
        <row r="1092">
          <cell r="A1092">
            <v>3485246</v>
          </cell>
          <cell r="B1092" t="str">
            <v>L</v>
          </cell>
          <cell r="C1092" t="str">
            <v>BELAIA</v>
          </cell>
          <cell r="D1092" t="str">
            <v>Anna</v>
          </cell>
          <cell r="E1092" t="str">
            <v>RUS</v>
          </cell>
          <cell r="F1092">
            <v>1987</v>
          </cell>
          <cell r="G1092">
            <v>62.3</v>
          </cell>
          <cell r="H1092">
            <v>265.88</v>
          </cell>
        </row>
        <row r="1093">
          <cell r="A1093">
            <v>3335011</v>
          </cell>
          <cell r="B1093" t="str">
            <v>L</v>
          </cell>
          <cell r="C1093" t="str">
            <v>KANG</v>
          </cell>
          <cell r="D1093" t="str">
            <v>Hyo-Sim</v>
          </cell>
          <cell r="E1093" t="str">
            <v>PRK</v>
          </cell>
          <cell r="F1093">
            <v>1996</v>
          </cell>
          <cell r="G1093">
            <v>999.99</v>
          </cell>
          <cell r="H1093">
            <v>999.99</v>
          </cell>
        </row>
        <row r="1094">
          <cell r="A1094">
            <v>3325071</v>
          </cell>
          <cell r="B1094" t="str">
            <v>L</v>
          </cell>
          <cell r="C1094" t="str">
            <v>KANG</v>
          </cell>
          <cell r="D1094" t="str">
            <v>Hyun-Kyung</v>
          </cell>
          <cell r="E1094" t="str">
            <v>KOR</v>
          </cell>
          <cell r="F1094">
            <v>1999</v>
          </cell>
          <cell r="G1094">
            <v>999.99</v>
          </cell>
          <cell r="H1094">
            <v>999.99</v>
          </cell>
        </row>
        <row r="1095">
          <cell r="A1095">
            <v>3325063</v>
          </cell>
          <cell r="B1095" t="str">
            <v>L</v>
          </cell>
          <cell r="C1095" t="str">
            <v>KANG</v>
          </cell>
          <cell r="D1095" t="str">
            <v>Mi-Ea</v>
          </cell>
          <cell r="E1095" t="str">
            <v>KOR</v>
          </cell>
          <cell r="F1095">
            <v>1996</v>
          </cell>
          <cell r="G1095">
            <v>527.01</v>
          </cell>
          <cell r="H1095">
            <v>694.72</v>
          </cell>
        </row>
        <row r="1096">
          <cell r="A1096">
            <v>3185585</v>
          </cell>
          <cell r="B1096" t="str">
            <v>L</v>
          </cell>
          <cell r="C1096" t="str">
            <v>KANKAANPAA</v>
          </cell>
          <cell r="D1096" t="str">
            <v>Saana</v>
          </cell>
          <cell r="E1096" t="str">
            <v>FIN</v>
          </cell>
          <cell r="F1096">
            <v>1995</v>
          </cell>
          <cell r="G1096">
            <v>263.66000000000003</v>
          </cell>
          <cell r="H1096">
            <v>360.62</v>
          </cell>
        </row>
        <row r="1097">
          <cell r="A1097">
            <v>3426098</v>
          </cell>
          <cell r="B1097" t="str">
            <v>L</v>
          </cell>
          <cell r="C1097" t="str">
            <v>KANT</v>
          </cell>
          <cell r="D1097" t="str">
            <v>Anna Emilie</v>
          </cell>
          <cell r="E1097" t="str">
            <v>NOR</v>
          </cell>
          <cell r="F1097">
            <v>1995</v>
          </cell>
          <cell r="G1097">
            <v>132.9</v>
          </cell>
          <cell r="H1097">
            <v>232.63</v>
          </cell>
        </row>
        <row r="1098">
          <cell r="A1098">
            <v>3525040</v>
          </cell>
          <cell r="B1098" t="str">
            <v>L</v>
          </cell>
          <cell r="C1098" t="str">
            <v>KAPLAN</v>
          </cell>
          <cell r="D1098" t="str">
            <v>Esin</v>
          </cell>
          <cell r="E1098" t="str">
            <v>TUR</v>
          </cell>
          <cell r="F1098">
            <v>1994</v>
          </cell>
          <cell r="G1098">
            <v>861.09</v>
          </cell>
          <cell r="H1098">
            <v>1622.38</v>
          </cell>
        </row>
        <row r="1099">
          <cell r="A1099">
            <v>3525035</v>
          </cell>
          <cell r="B1099" t="str">
            <v>L</v>
          </cell>
          <cell r="C1099" t="str">
            <v>KARADEMIR</v>
          </cell>
          <cell r="D1099" t="str">
            <v>Yonca</v>
          </cell>
          <cell r="E1099" t="str">
            <v>TUR</v>
          </cell>
          <cell r="F1099">
            <v>1992</v>
          </cell>
          <cell r="G1099">
            <v>399.59</v>
          </cell>
          <cell r="H1099">
            <v>490.26</v>
          </cell>
        </row>
        <row r="1100">
          <cell r="A1100">
            <v>3665088</v>
          </cell>
          <cell r="B1100" t="str">
            <v>L</v>
          </cell>
          <cell r="C1100" t="str">
            <v>KARALIOVA</v>
          </cell>
          <cell r="D1100" t="str">
            <v>Hanna</v>
          </cell>
          <cell r="E1100" t="str">
            <v>BLR</v>
          </cell>
          <cell r="F1100">
            <v>1998</v>
          </cell>
          <cell r="G1100">
            <v>283.76</v>
          </cell>
          <cell r="H1100">
            <v>347.35</v>
          </cell>
        </row>
        <row r="1101">
          <cell r="A1101">
            <v>3665081</v>
          </cell>
          <cell r="B1101" t="str">
            <v>L</v>
          </cell>
          <cell r="C1101" t="str">
            <v>KARALKOVA</v>
          </cell>
          <cell r="D1101" t="str">
            <v>Anastasiya</v>
          </cell>
          <cell r="E1101" t="str">
            <v>BLR</v>
          </cell>
          <cell r="F1101">
            <v>1997</v>
          </cell>
          <cell r="G1101">
            <v>999.99</v>
          </cell>
          <cell r="H1101">
            <v>999.99</v>
          </cell>
        </row>
        <row r="1102">
          <cell r="A1102">
            <v>3745019</v>
          </cell>
          <cell r="B1102" t="str">
            <v>L</v>
          </cell>
          <cell r="C1102" t="str">
            <v>KARAPETYAN</v>
          </cell>
          <cell r="D1102" t="str">
            <v>Ruzanna</v>
          </cell>
          <cell r="E1102" t="str">
            <v>ARM</v>
          </cell>
          <cell r="F1102">
            <v>1995</v>
          </cell>
          <cell r="G1102">
            <v>1027.8399999999999</v>
          </cell>
          <cell r="H1102">
            <v>1193.71</v>
          </cell>
        </row>
        <row r="1103">
          <cell r="A1103">
            <v>3665060</v>
          </cell>
          <cell r="B1103" t="str">
            <v>L</v>
          </cell>
          <cell r="C1103" t="str">
            <v>KARCHUKOVA</v>
          </cell>
          <cell r="D1103" t="str">
            <v>Alina</v>
          </cell>
          <cell r="E1103" t="str">
            <v>BLR</v>
          </cell>
          <cell r="F1103">
            <v>1993</v>
          </cell>
          <cell r="G1103">
            <v>140.88999999999999</v>
          </cell>
          <cell r="H1103">
            <v>214.03</v>
          </cell>
        </row>
        <row r="1104">
          <cell r="A1104">
            <v>3185498</v>
          </cell>
          <cell r="B1104" t="str">
            <v>L</v>
          </cell>
          <cell r="C1104" t="str">
            <v>KARINIEMI</v>
          </cell>
          <cell r="D1104" t="str">
            <v>Jonna</v>
          </cell>
          <cell r="E1104" t="str">
            <v>FIN</v>
          </cell>
          <cell r="F1104">
            <v>1995</v>
          </cell>
          <cell r="G1104">
            <v>222.62</v>
          </cell>
          <cell r="H1104">
            <v>350.05</v>
          </cell>
        </row>
        <row r="1105">
          <cell r="A1105">
            <v>3305241</v>
          </cell>
          <cell r="B1105" t="str">
            <v>L</v>
          </cell>
          <cell r="C1105" t="str">
            <v>KARINO</v>
          </cell>
          <cell r="D1105" t="str">
            <v>Yuki</v>
          </cell>
          <cell r="E1105" t="str">
            <v>JPN</v>
          </cell>
          <cell r="F1105">
            <v>1993</v>
          </cell>
          <cell r="G1105">
            <v>288.61</v>
          </cell>
          <cell r="H1105">
            <v>999.99</v>
          </cell>
        </row>
        <row r="1106">
          <cell r="A1106">
            <v>3715005</v>
          </cell>
          <cell r="B1106" t="str">
            <v>L</v>
          </cell>
          <cell r="C1106" t="str">
            <v>KARISIK</v>
          </cell>
          <cell r="D1106" t="str">
            <v>Tanja</v>
          </cell>
          <cell r="E1106" t="str">
            <v>BIH</v>
          </cell>
          <cell r="F1106">
            <v>1991</v>
          </cell>
          <cell r="G1106">
            <v>239.35</v>
          </cell>
          <cell r="H1106">
            <v>326.89</v>
          </cell>
        </row>
        <row r="1107">
          <cell r="A1107">
            <v>3185387</v>
          </cell>
          <cell r="B1107" t="str">
            <v>L</v>
          </cell>
          <cell r="C1107" t="str">
            <v>KARJALUOTO</v>
          </cell>
          <cell r="D1107" t="str">
            <v>Suvi</v>
          </cell>
          <cell r="E1107" t="str">
            <v>FIN</v>
          </cell>
          <cell r="F1107">
            <v>1978</v>
          </cell>
          <cell r="G1107">
            <v>141.75</v>
          </cell>
          <cell r="H1107">
            <v>999.99</v>
          </cell>
        </row>
        <row r="1108">
          <cell r="A1108">
            <v>3481716</v>
          </cell>
          <cell r="B1108" t="str">
            <v>M</v>
          </cell>
          <cell r="C1108" t="str">
            <v>TAIPOV</v>
          </cell>
          <cell r="D1108" t="str">
            <v>Almaz</v>
          </cell>
          <cell r="E1108" t="str">
            <v>RUS</v>
          </cell>
          <cell r="F1108">
            <v>1993</v>
          </cell>
          <cell r="G1108">
            <v>57.17</v>
          </cell>
          <cell r="H1108">
            <v>132.19999999999999</v>
          </cell>
        </row>
        <row r="1109">
          <cell r="A1109">
            <v>3185303</v>
          </cell>
          <cell r="B1109" t="str">
            <v>L</v>
          </cell>
          <cell r="C1109" t="str">
            <v>KARKKULAINEN</v>
          </cell>
          <cell r="D1109" t="str">
            <v>Kati</v>
          </cell>
          <cell r="E1109" t="str">
            <v>FIN</v>
          </cell>
          <cell r="F1109">
            <v>1991</v>
          </cell>
          <cell r="G1109">
            <v>286.66000000000003</v>
          </cell>
          <cell r="H1109">
            <v>999.99</v>
          </cell>
        </row>
        <row r="1110">
          <cell r="A1110">
            <v>3185302</v>
          </cell>
          <cell r="B1110" t="str">
            <v>L</v>
          </cell>
          <cell r="C1110" t="str">
            <v>KARKKULAINEN</v>
          </cell>
          <cell r="D1110" t="str">
            <v>Laura</v>
          </cell>
          <cell r="E1110" t="str">
            <v>FIN</v>
          </cell>
          <cell r="F1110">
            <v>1992</v>
          </cell>
          <cell r="G1110">
            <v>142.78</v>
          </cell>
          <cell r="H1110">
            <v>281.16000000000003</v>
          </cell>
        </row>
        <row r="1111">
          <cell r="A1111">
            <v>3426405</v>
          </cell>
          <cell r="B1111" t="str">
            <v>L</v>
          </cell>
          <cell r="C1111" t="str">
            <v>KARLSEN</v>
          </cell>
          <cell r="D1111" t="str">
            <v>Inge Ingebrigtsen</v>
          </cell>
          <cell r="E1111" t="str">
            <v>NOR</v>
          </cell>
          <cell r="F1111">
            <v>1997</v>
          </cell>
          <cell r="G1111">
            <v>999.99</v>
          </cell>
          <cell r="H1111">
            <v>999.99</v>
          </cell>
        </row>
        <row r="1112">
          <cell r="A1112">
            <v>3426411</v>
          </cell>
          <cell r="B1112" t="str">
            <v>L</v>
          </cell>
          <cell r="C1112" t="str">
            <v>KARLSEN</v>
          </cell>
          <cell r="D1112" t="str">
            <v>Ingrid Ingebrigtsen</v>
          </cell>
          <cell r="E1112" t="str">
            <v>NOR</v>
          </cell>
          <cell r="F1112">
            <v>1997</v>
          </cell>
          <cell r="G1112">
            <v>338.54</v>
          </cell>
          <cell r="H1112">
            <v>999.99</v>
          </cell>
        </row>
        <row r="1113">
          <cell r="A1113">
            <v>3426500</v>
          </cell>
          <cell r="B1113" t="str">
            <v>L</v>
          </cell>
          <cell r="C1113" t="str">
            <v>KARLSEN</v>
          </cell>
          <cell r="D1113" t="str">
            <v>Julie</v>
          </cell>
          <cell r="E1113" t="str">
            <v>NOR</v>
          </cell>
          <cell r="F1113">
            <v>1998</v>
          </cell>
          <cell r="G1113">
            <v>999.99</v>
          </cell>
          <cell r="H1113">
            <v>999.99</v>
          </cell>
        </row>
        <row r="1114">
          <cell r="A1114">
            <v>3426275</v>
          </cell>
          <cell r="B1114" t="str">
            <v>L</v>
          </cell>
          <cell r="C1114" t="str">
            <v>KARLSEN</v>
          </cell>
          <cell r="D1114" t="str">
            <v>Marie</v>
          </cell>
          <cell r="E1114" t="str">
            <v>NOR</v>
          </cell>
          <cell r="F1114">
            <v>1993</v>
          </cell>
          <cell r="G1114">
            <v>860.04</v>
          </cell>
          <cell r="H1114">
            <v>999.99</v>
          </cell>
        </row>
        <row r="1115">
          <cell r="A1115">
            <v>3426394</v>
          </cell>
          <cell r="B1115" t="str">
            <v>L</v>
          </cell>
          <cell r="C1115" t="str">
            <v>KARLSEN</v>
          </cell>
          <cell r="D1115" t="str">
            <v>Marthe</v>
          </cell>
          <cell r="E1115" t="str">
            <v>NOR</v>
          </cell>
          <cell r="F1115">
            <v>1997</v>
          </cell>
          <cell r="G1115">
            <v>223.91</v>
          </cell>
          <cell r="H1115">
            <v>394.39</v>
          </cell>
        </row>
        <row r="1116">
          <cell r="A1116">
            <v>3425840</v>
          </cell>
          <cell r="B1116" t="str">
            <v>L</v>
          </cell>
          <cell r="C1116" t="str">
            <v>KARLSENG</v>
          </cell>
          <cell r="D1116" t="str">
            <v>Agnes</v>
          </cell>
          <cell r="E1116" t="str">
            <v>NOR</v>
          </cell>
          <cell r="F1116">
            <v>1993</v>
          </cell>
          <cell r="G1116">
            <v>190.26</v>
          </cell>
          <cell r="H1116">
            <v>217.28</v>
          </cell>
        </row>
        <row r="1117">
          <cell r="A1117">
            <v>3506002</v>
          </cell>
          <cell r="B1117" t="str">
            <v>L</v>
          </cell>
          <cell r="C1117" t="str">
            <v>KARLSSON</v>
          </cell>
          <cell r="D1117" t="str">
            <v>Viktoria</v>
          </cell>
          <cell r="E1117" t="str">
            <v>SWE</v>
          </cell>
          <cell r="F1117">
            <v>1997</v>
          </cell>
          <cell r="G1117">
            <v>293.12</v>
          </cell>
          <cell r="H1117">
            <v>373.91</v>
          </cell>
        </row>
        <row r="1118">
          <cell r="A1118">
            <v>3425179</v>
          </cell>
          <cell r="B1118" t="str">
            <v>L</v>
          </cell>
          <cell r="C1118" t="str">
            <v>KARSET</v>
          </cell>
          <cell r="D1118" t="str">
            <v>Marthe Kristine Hafsahl</v>
          </cell>
          <cell r="E1118" t="str">
            <v>NOR</v>
          </cell>
          <cell r="F1118">
            <v>1985</v>
          </cell>
          <cell r="G1118">
            <v>132.66</v>
          </cell>
          <cell r="H1118">
            <v>167.03</v>
          </cell>
        </row>
        <row r="1119">
          <cell r="A1119">
            <v>3425507</v>
          </cell>
          <cell r="B1119" t="str">
            <v>L</v>
          </cell>
          <cell r="C1119" t="str">
            <v>KARSET</v>
          </cell>
          <cell r="D1119" t="str">
            <v>Ragnhild Hafsahl</v>
          </cell>
          <cell r="E1119" t="str">
            <v>NOR</v>
          </cell>
          <cell r="F1119">
            <v>1992</v>
          </cell>
          <cell r="G1119">
            <v>999.99</v>
          </cell>
          <cell r="H1119">
            <v>999.99</v>
          </cell>
        </row>
        <row r="1120">
          <cell r="A1120">
            <v>3426371</v>
          </cell>
          <cell r="B1120" t="str">
            <v>L</v>
          </cell>
          <cell r="C1120" t="str">
            <v>KARSRUD</v>
          </cell>
          <cell r="D1120" t="str">
            <v>Kristine Alm</v>
          </cell>
          <cell r="E1120" t="str">
            <v>NOR</v>
          </cell>
          <cell r="F1120">
            <v>1997</v>
          </cell>
          <cell r="G1120">
            <v>123.21</v>
          </cell>
          <cell r="H1120">
            <v>291.70999999999998</v>
          </cell>
        </row>
        <row r="1121">
          <cell r="A1121">
            <v>3155312</v>
          </cell>
          <cell r="B1121" t="str">
            <v>L</v>
          </cell>
          <cell r="C1121" t="str">
            <v>KARTOUSOVA</v>
          </cell>
          <cell r="D1121" t="str">
            <v>Vera</v>
          </cell>
          <cell r="E1121" t="str">
            <v>CZE</v>
          </cell>
          <cell r="F1121">
            <v>1995</v>
          </cell>
          <cell r="G1121">
            <v>215.53</v>
          </cell>
          <cell r="H1121">
            <v>344</v>
          </cell>
        </row>
        <row r="1122">
          <cell r="A1122">
            <v>3305164</v>
          </cell>
          <cell r="B1122" t="str">
            <v>L</v>
          </cell>
          <cell r="C1122" t="str">
            <v>KASAHARA</v>
          </cell>
          <cell r="D1122" t="str">
            <v>Chihiro</v>
          </cell>
          <cell r="E1122" t="str">
            <v>JPN</v>
          </cell>
          <cell r="F1122">
            <v>1988</v>
          </cell>
          <cell r="G1122">
            <v>82.51</v>
          </cell>
          <cell r="H1122">
            <v>216.67</v>
          </cell>
        </row>
        <row r="1123">
          <cell r="A1123">
            <v>3315019</v>
          </cell>
          <cell r="B1123" t="str">
            <v>L</v>
          </cell>
          <cell r="C1123" t="str">
            <v>KASALICA</v>
          </cell>
          <cell r="D1123" t="str">
            <v>Bojana</v>
          </cell>
          <cell r="E1123" t="str">
            <v>MNE</v>
          </cell>
          <cell r="F1123">
            <v>1996</v>
          </cell>
          <cell r="G1123">
            <v>999.99</v>
          </cell>
          <cell r="H1123">
            <v>999.99</v>
          </cell>
        </row>
        <row r="1124">
          <cell r="A1124">
            <v>3395110</v>
          </cell>
          <cell r="B1124" t="str">
            <v>L</v>
          </cell>
          <cell r="C1124" t="str">
            <v>KASEMETS</v>
          </cell>
          <cell r="D1124" t="str">
            <v>Anette</v>
          </cell>
          <cell r="E1124" t="str">
            <v>EST</v>
          </cell>
          <cell r="F1124">
            <v>1997</v>
          </cell>
          <cell r="G1124">
            <v>999.99</v>
          </cell>
          <cell r="H1124">
            <v>999.99</v>
          </cell>
        </row>
        <row r="1125">
          <cell r="A1125">
            <v>3305165</v>
          </cell>
          <cell r="B1125" t="str">
            <v>L</v>
          </cell>
          <cell r="C1125" t="str">
            <v>KASHIWABARA</v>
          </cell>
          <cell r="D1125" t="str">
            <v>Michiko</v>
          </cell>
          <cell r="E1125" t="str">
            <v>JPN</v>
          </cell>
          <cell r="F1125">
            <v>1991</v>
          </cell>
          <cell r="G1125">
            <v>62.77</v>
          </cell>
          <cell r="H1125">
            <v>164.12</v>
          </cell>
        </row>
        <row r="1126">
          <cell r="A1126">
            <v>3295202</v>
          </cell>
          <cell r="B1126" t="str">
            <v>L</v>
          </cell>
          <cell r="C1126" t="str">
            <v>KASSLATTER</v>
          </cell>
          <cell r="D1126" t="str">
            <v>Elisa</v>
          </cell>
          <cell r="E1126" t="str">
            <v>ITA</v>
          </cell>
          <cell r="F1126">
            <v>1993</v>
          </cell>
          <cell r="G1126">
            <v>126.93</v>
          </cell>
          <cell r="H1126">
            <v>250.55</v>
          </cell>
        </row>
        <row r="1127">
          <cell r="A1127">
            <v>3785025</v>
          </cell>
          <cell r="B1127" t="str">
            <v>L</v>
          </cell>
          <cell r="C1127" t="str">
            <v>KASTANAUSKAITE</v>
          </cell>
          <cell r="D1127" t="str">
            <v>Ugne</v>
          </cell>
          <cell r="E1127" t="str">
            <v>LTU</v>
          </cell>
          <cell r="F1127">
            <v>1998</v>
          </cell>
          <cell r="G1127">
            <v>430.69</v>
          </cell>
          <cell r="H1127">
            <v>499.84</v>
          </cell>
        </row>
        <row r="1128">
          <cell r="A1128">
            <v>3185448</v>
          </cell>
          <cell r="B1128" t="str">
            <v>L</v>
          </cell>
          <cell r="C1128" t="str">
            <v>KATAINEN</v>
          </cell>
          <cell r="D1128" t="str">
            <v>Petra</v>
          </cell>
          <cell r="E1128" t="str">
            <v>FIN</v>
          </cell>
          <cell r="F1128">
            <v>1992</v>
          </cell>
          <cell r="G1128">
            <v>259.04000000000002</v>
          </cell>
          <cell r="H1128">
            <v>415.14</v>
          </cell>
        </row>
        <row r="1129">
          <cell r="A1129">
            <v>3185493</v>
          </cell>
          <cell r="B1129" t="str">
            <v>L</v>
          </cell>
          <cell r="C1129" t="str">
            <v>KATAJALA</v>
          </cell>
          <cell r="D1129" t="str">
            <v>Nea</v>
          </cell>
          <cell r="E1129" t="str">
            <v>FIN</v>
          </cell>
          <cell r="F1129">
            <v>1995</v>
          </cell>
          <cell r="G1129">
            <v>103.69</v>
          </cell>
          <cell r="H1129">
            <v>195.13</v>
          </cell>
        </row>
        <row r="1130">
          <cell r="A1130">
            <v>3515277</v>
          </cell>
          <cell r="B1130" t="str">
            <v>L</v>
          </cell>
          <cell r="C1130" t="str">
            <v>KAUFMANN</v>
          </cell>
          <cell r="D1130" t="str">
            <v>Aita</v>
          </cell>
          <cell r="E1130" t="str">
            <v>SUI</v>
          </cell>
          <cell r="F1130">
            <v>1997</v>
          </cell>
          <cell r="G1130">
            <v>164.69</v>
          </cell>
          <cell r="H1130">
            <v>417.76</v>
          </cell>
        </row>
        <row r="1131">
          <cell r="A1131">
            <v>3185262</v>
          </cell>
          <cell r="B1131" t="str">
            <v>L</v>
          </cell>
          <cell r="C1131" t="str">
            <v>KAUPPINEN</v>
          </cell>
          <cell r="D1131" t="str">
            <v>Tanja</v>
          </cell>
          <cell r="E1131" t="str">
            <v>FIN</v>
          </cell>
          <cell r="F1131">
            <v>1991</v>
          </cell>
          <cell r="G1131">
            <v>69.69</v>
          </cell>
          <cell r="H1131">
            <v>113.88</v>
          </cell>
        </row>
        <row r="1132">
          <cell r="A1132">
            <v>3481466</v>
          </cell>
          <cell r="B1132" t="str">
            <v>M</v>
          </cell>
          <cell r="C1132" t="str">
            <v>NIKOLAEV</v>
          </cell>
          <cell r="D1132" t="str">
            <v>Andrey</v>
          </cell>
          <cell r="E1132" t="str">
            <v>RUS</v>
          </cell>
          <cell r="F1132">
            <v>1993</v>
          </cell>
          <cell r="G1132">
            <v>76.33</v>
          </cell>
          <cell r="H1132">
            <v>134.51</v>
          </cell>
        </row>
        <row r="1133">
          <cell r="A1133">
            <v>3481507</v>
          </cell>
          <cell r="B1133" t="str">
            <v>M</v>
          </cell>
          <cell r="C1133" t="str">
            <v>NIKOLAEV</v>
          </cell>
          <cell r="D1133" t="str">
            <v>Artem</v>
          </cell>
          <cell r="E1133" t="str">
            <v>RUS</v>
          </cell>
          <cell r="F1133">
            <v>1991</v>
          </cell>
          <cell r="G1133">
            <v>32.08</v>
          </cell>
          <cell r="H1133">
            <v>135.11000000000001</v>
          </cell>
        </row>
        <row r="1134">
          <cell r="A1134">
            <v>3481743</v>
          </cell>
          <cell r="B1134" t="str">
            <v>M</v>
          </cell>
          <cell r="C1134" t="str">
            <v>SELYANINOV</v>
          </cell>
          <cell r="D1134" t="str">
            <v>Alexander</v>
          </cell>
          <cell r="E1134" t="str">
            <v>RUS</v>
          </cell>
          <cell r="F1134">
            <v>1994</v>
          </cell>
          <cell r="G1134">
            <v>92.14</v>
          </cell>
          <cell r="H1134">
            <v>135.91999999999999</v>
          </cell>
        </row>
        <row r="1135">
          <cell r="A1135">
            <v>3785019</v>
          </cell>
          <cell r="B1135" t="str">
            <v>L</v>
          </cell>
          <cell r="C1135" t="str">
            <v>KAZLAUSKAITE</v>
          </cell>
          <cell r="D1135" t="str">
            <v>Kristina</v>
          </cell>
          <cell r="E1135" t="str">
            <v>LTU</v>
          </cell>
          <cell r="F1135">
            <v>1995</v>
          </cell>
          <cell r="G1135">
            <v>999.99</v>
          </cell>
          <cell r="H1135">
            <v>999.99</v>
          </cell>
        </row>
        <row r="1136">
          <cell r="A1136">
            <v>3205515</v>
          </cell>
          <cell r="B1136" t="str">
            <v>L</v>
          </cell>
          <cell r="C1136" t="str">
            <v>KECK</v>
          </cell>
          <cell r="D1136" t="str">
            <v>Larissa</v>
          </cell>
          <cell r="E1136" t="str">
            <v>GER</v>
          </cell>
          <cell r="F1136">
            <v>1997</v>
          </cell>
          <cell r="G1136">
            <v>315.08999999999997</v>
          </cell>
          <cell r="H1136">
            <v>523.16</v>
          </cell>
        </row>
        <row r="1137">
          <cell r="A1137">
            <v>3535493</v>
          </cell>
          <cell r="B1137" t="str">
            <v>L</v>
          </cell>
          <cell r="C1137" t="str">
            <v>KEEFFE</v>
          </cell>
          <cell r="D1137" t="str">
            <v>Madison</v>
          </cell>
          <cell r="E1137" t="str">
            <v>USA</v>
          </cell>
          <cell r="F1137">
            <v>1995</v>
          </cell>
          <cell r="G1137">
            <v>173.52</v>
          </cell>
          <cell r="H1137">
            <v>308.14</v>
          </cell>
        </row>
        <row r="1138">
          <cell r="A1138">
            <v>3185329</v>
          </cell>
          <cell r="B1138" t="str">
            <v>L</v>
          </cell>
          <cell r="C1138" t="str">
            <v>KEISANEN</v>
          </cell>
          <cell r="D1138" t="str">
            <v>Anni</v>
          </cell>
          <cell r="E1138" t="str">
            <v>FIN</v>
          </cell>
          <cell r="F1138">
            <v>1992</v>
          </cell>
          <cell r="G1138">
            <v>168.98</v>
          </cell>
          <cell r="H1138">
            <v>999.99</v>
          </cell>
        </row>
        <row r="1139">
          <cell r="A1139">
            <v>3185180</v>
          </cell>
          <cell r="B1139" t="str">
            <v>L</v>
          </cell>
          <cell r="C1139" t="str">
            <v>KEKKONEN</v>
          </cell>
          <cell r="D1139" t="str">
            <v>Satu</v>
          </cell>
          <cell r="E1139" t="str">
            <v>FIN</v>
          </cell>
          <cell r="F1139">
            <v>1983</v>
          </cell>
          <cell r="G1139">
            <v>999.99</v>
          </cell>
          <cell r="H1139">
            <v>999.99</v>
          </cell>
        </row>
        <row r="1140">
          <cell r="A1140">
            <v>3185194</v>
          </cell>
          <cell r="B1140" t="str">
            <v>L</v>
          </cell>
          <cell r="C1140" t="str">
            <v>KELJA</v>
          </cell>
          <cell r="D1140" t="str">
            <v>Jonna</v>
          </cell>
          <cell r="E1140" t="str">
            <v>FIN</v>
          </cell>
          <cell r="F1140">
            <v>1987</v>
          </cell>
          <cell r="G1140">
            <v>174.29</v>
          </cell>
          <cell r="H1140">
            <v>292.61</v>
          </cell>
        </row>
        <row r="1141">
          <cell r="A1141">
            <v>3185668</v>
          </cell>
          <cell r="B1141" t="str">
            <v>L</v>
          </cell>
          <cell r="C1141" t="str">
            <v>KELLOKUMPU</v>
          </cell>
          <cell r="D1141" t="str">
            <v>Tanja</v>
          </cell>
          <cell r="E1141" t="str">
            <v>FIN</v>
          </cell>
          <cell r="F1141">
            <v>1995</v>
          </cell>
          <cell r="G1141">
            <v>424.17</v>
          </cell>
          <cell r="H1141">
            <v>402.61</v>
          </cell>
        </row>
        <row r="1142">
          <cell r="A1142">
            <v>3185672</v>
          </cell>
          <cell r="B1142" t="str">
            <v>L</v>
          </cell>
          <cell r="C1142" t="str">
            <v>KEMPPAINEN</v>
          </cell>
          <cell r="D1142" t="str">
            <v>Miia</v>
          </cell>
          <cell r="E1142" t="str">
            <v>FIN</v>
          </cell>
          <cell r="F1142">
            <v>1993</v>
          </cell>
          <cell r="G1142">
            <v>233.49</v>
          </cell>
          <cell r="H1142">
            <v>999.99</v>
          </cell>
        </row>
        <row r="1143">
          <cell r="A1143">
            <v>3185359</v>
          </cell>
          <cell r="B1143" t="str">
            <v>L</v>
          </cell>
          <cell r="C1143" t="str">
            <v>KEMPPAINEN</v>
          </cell>
          <cell r="D1143" t="str">
            <v>Saana</v>
          </cell>
          <cell r="E1143" t="str">
            <v>FIN</v>
          </cell>
          <cell r="F1143">
            <v>1993</v>
          </cell>
          <cell r="G1143">
            <v>105.28</v>
          </cell>
          <cell r="H1143">
            <v>999.99</v>
          </cell>
        </row>
        <row r="1144">
          <cell r="A1144">
            <v>3185484</v>
          </cell>
          <cell r="B1144" t="str">
            <v>L</v>
          </cell>
          <cell r="C1144" t="str">
            <v>KEMPPAINEN</v>
          </cell>
          <cell r="D1144" t="str">
            <v>Satu</v>
          </cell>
          <cell r="E1144" t="str">
            <v>FIN</v>
          </cell>
          <cell r="F1144">
            <v>1981</v>
          </cell>
          <cell r="G1144">
            <v>999.99</v>
          </cell>
          <cell r="H1144">
            <v>999.99</v>
          </cell>
        </row>
        <row r="1145">
          <cell r="A1145">
            <v>3481458</v>
          </cell>
          <cell r="B1145" t="str">
            <v>M</v>
          </cell>
          <cell r="C1145" t="str">
            <v>IVANOV</v>
          </cell>
          <cell r="D1145" t="str">
            <v>Vladimir</v>
          </cell>
          <cell r="E1145" t="str">
            <v>RUS</v>
          </cell>
          <cell r="F1145">
            <v>1993</v>
          </cell>
          <cell r="G1145">
            <v>221.59</v>
          </cell>
          <cell r="H1145">
            <v>136.47999999999999</v>
          </cell>
        </row>
        <row r="1146">
          <cell r="A1146">
            <v>3535562</v>
          </cell>
          <cell r="B1146" t="str">
            <v>L</v>
          </cell>
          <cell r="C1146" t="str">
            <v>KERN</v>
          </cell>
          <cell r="D1146" t="str">
            <v>Julia</v>
          </cell>
          <cell r="E1146" t="str">
            <v>USA</v>
          </cell>
          <cell r="F1146">
            <v>1997</v>
          </cell>
          <cell r="G1146">
            <v>204.93</v>
          </cell>
          <cell r="H1146">
            <v>266.04000000000002</v>
          </cell>
        </row>
        <row r="1147">
          <cell r="A1147">
            <v>3435173</v>
          </cell>
          <cell r="B1147" t="str">
            <v>L</v>
          </cell>
          <cell r="C1147" t="str">
            <v>KESEK</v>
          </cell>
          <cell r="D1147" t="str">
            <v>Katarzyna</v>
          </cell>
          <cell r="E1147" t="str">
            <v>POL</v>
          </cell>
          <cell r="F1147">
            <v>1996</v>
          </cell>
          <cell r="G1147">
            <v>999.99</v>
          </cell>
          <cell r="H1147">
            <v>999.99</v>
          </cell>
        </row>
        <row r="1148">
          <cell r="A1148">
            <v>3235057</v>
          </cell>
          <cell r="B1148" t="str">
            <v>L</v>
          </cell>
          <cell r="C1148" t="str">
            <v>KESIDOU</v>
          </cell>
          <cell r="D1148" t="str">
            <v>Aikaterina</v>
          </cell>
          <cell r="E1148" t="str">
            <v>GRE</v>
          </cell>
          <cell r="F1148">
            <v>1995</v>
          </cell>
          <cell r="G1148">
            <v>999.99</v>
          </cell>
          <cell r="H1148">
            <v>999.99</v>
          </cell>
        </row>
        <row r="1149">
          <cell r="A1149">
            <v>3185513</v>
          </cell>
          <cell r="B1149" t="str">
            <v>L</v>
          </cell>
          <cell r="C1149" t="str">
            <v>KETTUNEN</v>
          </cell>
          <cell r="D1149" t="str">
            <v>Oona</v>
          </cell>
          <cell r="E1149" t="str">
            <v>FIN</v>
          </cell>
          <cell r="F1149">
            <v>1994</v>
          </cell>
          <cell r="G1149">
            <v>138.11000000000001</v>
          </cell>
          <cell r="H1149">
            <v>999.99</v>
          </cell>
        </row>
        <row r="1150">
          <cell r="A1150">
            <v>3480852</v>
          </cell>
          <cell r="B1150" t="str">
            <v>M</v>
          </cell>
          <cell r="C1150" t="str">
            <v>GORLANOV</v>
          </cell>
          <cell r="D1150" t="str">
            <v>Ivan</v>
          </cell>
          <cell r="E1150" t="str">
            <v>RUS</v>
          </cell>
          <cell r="F1150">
            <v>1989</v>
          </cell>
          <cell r="G1150">
            <v>90.66</v>
          </cell>
          <cell r="H1150">
            <v>136.87</v>
          </cell>
        </row>
        <row r="1151">
          <cell r="A1151">
            <v>3725010</v>
          </cell>
          <cell r="B1151" t="str">
            <v>L</v>
          </cell>
          <cell r="C1151" t="str">
            <v>KHALIUNAA</v>
          </cell>
          <cell r="D1151" t="str">
            <v>Jadambaa</v>
          </cell>
          <cell r="E1151" t="str">
            <v>MGL</v>
          </cell>
          <cell r="F1151">
            <v>1995</v>
          </cell>
          <cell r="G1151">
            <v>999.99</v>
          </cell>
          <cell r="H1151">
            <v>999.99</v>
          </cell>
        </row>
        <row r="1152">
          <cell r="A1152">
            <v>3665071</v>
          </cell>
          <cell r="B1152" t="str">
            <v>L</v>
          </cell>
          <cell r="C1152" t="str">
            <v>KHAROSHKA</v>
          </cell>
          <cell r="D1152" t="str">
            <v>Liana</v>
          </cell>
          <cell r="E1152" t="str">
            <v>BLR</v>
          </cell>
          <cell r="F1152">
            <v>1995</v>
          </cell>
          <cell r="G1152">
            <v>150.13999999999999</v>
          </cell>
          <cell r="H1152">
            <v>235.79</v>
          </cell>
        </row>
        <row r="1153">
          <cell r="A1153">
            <v>3665103</v>
          </cell>
          <cell r="B1153" t="str">
            <v>L</v>
          </cell>
          <cell r="C1153" t="str">
            <v>KHATSIANOVICH</v>
          </cell>
          <cell r="D1153" t="str">
            <v>Anastasiya</v>
          </cell>
          <cell r="E1153" t="str">
            <v>BLR</v>
          </cell>
          <cell r="F1153">
            <v>1998</v>
          </cell>
          <cell r="G1153">
            <v>999.99</v>
          </cell>
          <cell r="H1153">
            <v>999.99</v>
          </cell>
        </row>
        <row r="1154">
          <cell r="A1154">
            <v>3481803</v>
          </cell>
          <cell r="B1154" t="str">
            <v>M</v>
          </cell>
          <cell r="C1154" t="str">
            <v>MELNICHENKO</v>
          </cell>
          <cell r="D1154" t="str">
            <v>Andrey</v>
          </cell>
          <cell r="E1154" t="str">
            <v>RUS</v>
          </cell>
          <cell r="F1154">
            <v>1992</v>
          </cell>
          <cell r="G1154">
            <v>26.24</v>
          </cell>
          <cell r="H1154">
            <v>138.09</v>
          </cell>
        </row>
        <row r="1155">
          <cell r="A1155">
            <v>3775007</v>
          </cell>
          <cell r="B1155" t="str">
            <v>L</v>
          </cell>
          <cell r="C1155" t="str">
            <v>KHODIAKOVA</v>
          </cell>
          <cell r="D1155" t="str">
            <v>Irina</v>
          </cell>
          <cell r="E1155" t="str">
            <v>KGZ</v>
          </cell>
          <cell r="F1155">
            <v>1990</v>
          </cell>
          <cell r="G1155">
            <v>999.99</v>
          </cell>
          <cell r="H1155">
            <v>999.99</v>
          </cell>
        </row>
        <row r="1156">
          <cell r="A1156">
            <v>3481757</v>
          </cell>
          <cell r="B1156" t="str">
            <v>M</v>
          </cell>
          <cell r="C1156" t="str">
            <v>FROLOV</v>
          </cell>
          <cell r="D1156" t="str">
            <v>Vladimir</v>
          </cell>
          <cell r="E1156" t="str">
            <v>RUS</v>
          </cell>
          <cell r="F1156">
            <v>1994</v>
          </cell>
          <cell r="G1156">
            <v>91.98</v>
          </cell>
          <cell r="H1156">
            <v>138.43</v>
          </cell>
        </row>
        <row r="1157">
          <cell r="A1157">
            <v>3265003</v>
          </cell>
          <cell r="B1157" t="str">
            <v>L</v>
          </cell>
          <cell r="C1157" t="str">
            <v>KIASHEMSHAKI</v>
          </cell>
          <cell r="D1157" t="str">
            <v>Azadeh</v>
          </cell>
          <cell r="E1157" t="str">
            <v>IRA</v>
          </cell>
          <cell r="F1157">
            <v>1989</v>
          </cell>
          <cell r="G1157">
            <v>344.31</v>
          </cell>
          <cell r="H1157">
            <v>558.15</v>
          </cell>
        </row>
        <row r="1158">
          <cell r="A1158">
            <v>3426499</v>
          </cell>
          <cell r="B1158" t="str">
            <v>L</v>
          </cell>
          <cell r="C1158" t="str">
            <v>KIELLAND</v>
          </cell>
          <cell r="D1158" t="str">
            <v>Aasta Soerensen</v>
          </cell>
          <cell r="E1158" t="str">
            <v>NOR</v>
          </cell>
          <cell r="F1158">
            <v>1998</v>
          </cell>
          <cell r="G1158">
            <v>999.99</v>
          </cell>
          <cell r="H1158">
            <v>999.99</v>
          </cell>
        </row>
        <row r="1159">
          <cell r="A1159">
            <v>3185368</v>
          </cell>
          <cell r="B1159" t="str">
            <v>L</v>
          </cell>
          <cell r="C1159" t="str">
            <v>KIETAVAINEN</v>
          </cell>
          <cell r="D1159" t="str">
            <v>Pauliina</v>
          </cell>
          <cell r="E1159" t="str">
            <v>FIN</v>
          </cell>
          <cell r="F1159">
            <v>1992</v>
          </cell>
          <cell r="G1159">
            <v>999.99</v>
          </cell>
          <cell r="H1159">
            <v>999.99</v>
          </cell>
        </row>
        <row r="1160">
          <cell r="A1160">
            <v>3505959</v>
          </cell>
          <cell r="B1160" t="str">
            <v>L</v>
          </cell>
          <cell r="C1160" t="str">
            <v>KIHLEN</v>
          </cell>
          <cell r="D1160" t="str">
            <v>Ida</v>
          </cell>
          <cell r="E1160" t="str">
            <v>SWE</v>
          </cell>
          <cell r="F1160">
            <v>1996</v>
          </cell>
          <cell r="G1160">
            <v>168.71</v>
          </cell>
          <cell r="H1160">
            <v>238.11</v>
          </cell>
        </row>
        <row r="1161">
          <cell r="A1161">
            <v>3426457</v>
          </cell>
          <cell r="B1161" t="str">
            <v>L</v>
          </cell>
          <cell r="C1161" t="str">
            <v>KILDAHL</v>
          </cell>
          <cell r="D1161" t="str">
            <v>Aurora</v>
          </cell>
          <cell r="E1161" t="str">
            <v>NOR</v>
          </cell>
          <cell r="F1161">
            <v>1998</v>
          </cell>
          <cell r="G1161">
            <v>999.99</v>
          </cell>
          <cell r="H1161">
            <v>999.99</v>
          </cell>
        </row>
        <row r="1162">
          <cell r="A1162">
            <v>3045054</v>
          </cell>
          <cell r="B1162" t="str">
            <v>L</v>
          </cell>
          <cell r="C1162" t="str">
            <v>KILDEA</v>
          </cell>
          <cell r="D1162" t="str">
            <v>Aislinn</v>
          </cell>
          <cell r="E1162" t="str">
            <v>AUS</v>
          </cell>
          <cell r="F1162">
            <v>1992</v>
          </cell>
          <cell r="G1162">
            <v>302.63</v>
          </cell>
          <cell r="H1162">
            <v>423.39</v>
          </cell>
        </row>
        <row r="1163">
          <cell r="A1163">
            <v>3325060</v>
          </cell>
          <cell r="B1163" t="str">
            <v>L</v>
          </cell>
          <cell r="C1163" t="str">
            <v>KIM</v>
          </cell>
          <cell r="D1163" t="str">
            <v>Bo-ra</v>
          </cell>
          <cell r="E1163" t="str">
            <v>KOR</v>
          </cell>
          <cell r="F1163">
            <v>1996</v>
          </cell>
          <cell r="G1163">
            <v>188.86</v>
          </cell>
          <cell r="H1163">
            <v>323.91000000000003</v>
          </cell>
        </row>
        <row r="1164">
          <cell r="A1164">
            <v>3325068</v>
          </cell>
          <cell r="B1164" t="str">
            <v>L</v>
          </cell>
          <cell r="C1164" t="str">
            <v>KIM</v>
          </cell>
          <cell r="D1164" t="str">
            <v>Eu-Gene</v>
          </cell>
          <cell r="E1164" t="str">
            <v>KOR</v>
          </cell>
          <cell r="F1164">
            <v>1998</v>
          </cell>
          <cell r="G1164">
            <v>999.99</v>
          </cell>
          <cell r="H1164">
            <v>999.99</v>
          </cell>
        </row>
        <row r="1165">
          <cell r="A1165">
            <v>3325066</v>
          </cell>
          <cell r="B1165" t="str">
            <v>L</v>
          </cell>
          <cell r="C1165" t="str">
            <v>KIM</v>
          </cell>
          <cell r="D1165" t="str">
            <v>Eu-Jin</v>
          </cell>
          <cell r="E1165" t="str">
            <v>KOR</v>
          </cell>
          <cell r="F1165">
            <v>1997</v>
          </cell>
          <cell r="G1165">
            <v>999.99</v>
          </cell>
          <cell r="H1165">
            <v>999.99</v>
          </cell>
        </row>
        <row r="1166">
          <cell r="A1166">
            <v>3325058</v>
          </cell>
          <cell r="B1166" t="str">
            <v>L</v>
          </cell>
          <cell r="C1166" t="str">
            <v>KIM</v>
          </cell>
          <cell r="D1166" t="str">
            <v>Eun-ji</v>
          </cell>
          <cell r="E1166" t="str">
            <v>KOR</v>
          </cell>
          <cell r="F1166">
            <v>1997</v>
          </cell>
          <cell r="G1166">
            <v>204.2</v>
          </cell>
          <cell r="H1166">
            <v>525.89</v>
          </cell>
        </row>
        <row r="1167">
          <cell r="A1167">
            <v>3325067</v>
          </cell>
          <cell r="B1167" t="str">
            <v>L</v>
          </cell>
          <cell r="C1167" t="str">
            <v>KIM</v>
          </cell>
          <cell r="D1167" t="str">
            <v>Hee-Yeon</v>
          </cell>
          <cell r="E1167" t="str">
            <v>KOR</v>
          </cell>
          <cell r="F1167">
            <v>1998</v>
          </cell>
          <cell r="G1167">
            <v>999.99</v>
          </cell>
          <cell r="H1167">
            <v>999.99</v>
          </cell>
        </row>
        <row r="1168">
          <cell r="A1168">
            <v>3185616</v>
          </cell>
          <cell r="B1168" t="str">
            <v>L</v>
          </cell>
          <cell r="C1168" t="str">
            <v>KIMINKINEN</v>
          </cell>
          <cell r="D1168" t="str">
            <v>Milla</v>
          </cell>
          <cell r="E1168" t="str">
            <v>FIN</v>
          </cell>
          <cell r="F1168">
            <v>1997</v>
          </cell>
          <cell r="G1168">
            <v>256.39</v>
          </cell>
          <cell r="H1168">
            <v>999.99</v>
          </cell>
        </row>
        <row r="1169">
          <cell r="A1169">
            <v>3185054</v>
          </cell>
          <cell r="B1169" t="str">
            <v>L</v>
          </cell>
          <cell r="C1169" t="str">
            <v>KINNARI</v>
          </cell>
          <cell r="D1169" t="str">
            <v>Hanna</v>
          </cell>
          <cell r="E1169" t="str">
            <v>FIN</v>
          </cell>
          <cell r="F1169">
            <v>1978</v>
          </cell>
          <cell r="G1169">
            <v>999.99</v>
          </cell>
          <cell r="H1169">
            <v>999.99</v>
          </cell>
        </row>
        <row r="1170">
          <cell r="A1170">
            <v>3480934</v>
          </cell>
          <cell r="B1170" t="str">
            <v>M</v>
          </cell>
          <cell r="C1170" t="str">
            <v>PISAREV</v>
          </cell>
          <cell r="D1170" t="str">
            <v>Vadim</v>
          </cell>
          <cell r="E1170" t="str">
            <v>RUS</v>
          </cell>
          <cell r="F1170">
            <v>1987</v>
          </cell>
          <cell r="G1170">
            <v>64.52</v>
          </cell>
          <cell r="H1170">
            <v>138.66</v>
          </cell>
        </row>
        <row r="1171">
          <cell r="A1171">
            <v>3235040</v>
          </cell>
          <cell r="B1171" t="str">
            <v>L</v>
          </cell>
          <cell r="C1171" t="str">
            <v>KIOURKENIDOU</v>
          </cell>
          <cell r="D1171" t="str">
            <v>Christina</v>
          </cell>
          <cell r="E1171" t="str">
            <v>GRE</v>
          </cell>
          <cell r="F1171">
            <v>1993</v>
          </cell>
          <cell r="G1171">
            <v>999.99</v>
          </cell>
          <cell r="H1171">
            <v>999.99</v>
          </cell>
        </row>
        <row r="1172">
          <cell r="A1172">
            <v>3485708</v>
          </cell>
          <cell r="B1172" t="str">
            <v>L</v>
          </cell>
          <cell r="C1172" t="str">
            <v>OSCHEPKOVA</v>
          </cell>
          <cell r="D1172" t="str">
            <v>Evgenia</v>
          </cell>
          <cell r="E1172" t="str">
            <v>RUS</v>
          </cell>
          <cell r="F1172">
            <v>1993</v>
          </cell>
          <cell r="G1172">
            <v>64.599999999999994</v>
          </cell>
          <cell r="H1172">
            <v>51.63</v>
          </cell>
        </row>
        <row r="1173">
          <cell r="A1173">
            <v>3480928</v>
          </cell>
          <cell r="B1173" t="str">
            <v>M</v>
          </cell>
          <cell r="C1173" t="str">
            <v>VALIAKHMETOV</v>
          </cell>
          <cell r="D1173" t="str">
            <v>Ravil</v>
          </cell>
          <cell r="E1173" t="str">
            <v>RUS</v>
          </cell>
          <cell r="F1173">
            <v>1989</v>
          </cell>
          <cell r="G1173">
            <v>63.75</v>
          </cell>
          <cell r="H1173">
            <v>139.44999999999999</v>
          </cell>
        </row>
        <row r="1174">
          <cell r="A1174">
            <v>3535526</v>
          </cell>
          <cell r="B1174" t="str">
            <v>L</v>
          </cell>
          <cell r="C1174" t="str">
            <v>KIRK</v>
          </cell>
          <cell r="D1174" t="str">
            <v>Stephanie</v>
          </cell>
          <cell r="E1174" t="str">
            <v>USA</v>
          </cell>
          <cell r="F1174">
            <v>1994</v>
          </cell>
          <cell r="G1174">
            <v>97.94</v>
          </cell>
          <cell r="H1174">
            <v>174.87</v>
          </cell>
        </row>
        <row r="1175">
          <cell r="A1175">
            <v>3755000</v>
          </cell>
          <cell r="B1175" t="str">
            <v>L</v>
          </cell>
          <cell r="C1175" t="str">
            <v>KIROSKA</v>
          </cell>
          <cell r="D1175" t="str">
            <v>Rosana</v>
          </cell>
          <cell r="E1175" t="str">
            <v>MKD</v>
          </cell>
          <cell r="F1175">
            <v>1991</v>
          </cell>
          <cell r="G1175">
            <v>430.69</v>
          </cell>
          <cell r="H1175">
            <v>999.99</v>
          </cell>
        </row>
        <row r="1176">
          <cell r="A1176">
            <v>3482233</v>
          </cell>
          <cell r="B1176" t="str">
            <v>M</v>
          </cell>
          <cell r="C1176" t="str">
            <v>TOLKACHEV</v>
          </cell>
          <cell r="D1176" t="str">
            <v>Maxim</v>
          </cell>
          <cell r="E1176" t="str">
            <v>RUS</v>
          </cell>
          <cell r="F1176">
            <v>1994</v>
          </cell>
          <cell r="G1176">
            <v>69.53</v>
          </cell>
          <cell r="H1176">
            <v>140.19</v>
          </cell>
        </row>
        <row r="1177">
          <cell r="A1177">
            <v>3185591</v>
          </cell>
          <cell r="B1177" t="str">
            <v>L</v>
          </cell>
          <cell r="C1177" t="str">
            <v>KIRVESMIES</v>
          </cell>
          <cell r="D1177" t="str">
            <v>Lotta</v>
          </cell>
          <cell r="E1177" t="str">
            <v>FIN</v>
          </cell>
          <cell r="F1177">
            <v>1996</v>
          </cell>
          <cell r="G1177">
            <v>999.99</v>
          </cell>
          <cell r="H1177">
            <v>999.99</v>
          </cell>
        </row>
        <row r="1178">
          <cell r="A1178">
            <v>3185254</v>
          </cell>
          <cell r="B1178" t="str">
            <v>L</v>
          </cell>
          <cell r="C1178" t="str">
            <v>KIRVESNIEMI</v>
          </cell>
          <cell r="D1178" t="str">
            <v>Anita</v>
          </cell>
          <cell r="E1178" t="str">
            <v>FIN</v>
          </cell>
          <cell r="F1178">
            <v>1990</v>
          </cell>
          <cell r="G1178">
            <v>292.31</v>
          </cell>
          <cell r="H1178">
            <v>999.99</v>
          </cell>
        </row>
        <row r="1179">
          <cell r="A1179">
            <v>3485841</v>
          </cell>
          <cell r="B1179" t="str">
            <v>L</v>
          </cell>
          <cell r="C1179" t="str">
            <v>DAVYDENKOVA</v>
          </cell>
          <cell r="D1179" t="str">
            <v>Maria</v>
          </cell>
          <cell r="E1179" t="str">
            <v>RUS</v>
          </cell>
          <cell r="F1179">
            <v>1992</v>
          </cell>
          <cell r="G1179">
            <v>65.5</v>
          </cell>
          <cell r="H1179">
            <v>81.19</v>
          </cell>
        </row>
        <row r="1180">
          <cell r="A1180">
            <v>3185675</v>
          </cell>
          <cell r="B1180" t="str">
            <v>L</v>
          </cell>
          <cell r="C1180" t="str">
            <v>KISKOLA</v>
          </cell>
          <cell r="D1180" t="str">
            <v>Auli</v>
          </cell>
          <cell r="E1180" t="str">
            <v>FIN</v>
          </cell>
          <cell r="F1180">
            <v>1995</v>
          </cell>
          <cell r="G1180">
            <v>325.93</v>
          </cell>
          <cell r="H1180">
            <v>999.99</v>
          </cell>
        </row>
        <row r="1181">
          <cell r="A1181">
            <v>3185414</v>
          </cell>
          <cell r="B1181" t="str">
            <v>L</v>
          </cell>
          <cell r="C1181" t="str">
            <v>KIVIKKO</v>
          </cell>
          <cell r="D1181" t="str">
            <v>Noora</v>
          </cell>
          <cell r="E1181" t="str">
            <v>FIN</v>
          </cell>
          <cell r="F1181">
            <v>1990</v>
          </cell>
          <cell r="G1181">
            <v>201.89</v>
          </cell>
          <cell r="H1181">
            <v>203.67</v>
          </cell>
        </row>
        <row r="1182">
          <cell r="A1182">
            <v>3185600</v>
          </cell>
          <cell r="B1182" t="str">
            <v>L</v>
          </cell>
          <cell r="C1182" t="str">
            <v>KIVIKKO</v>
          </cell>
          <cell r="D1182" t="str">
            <v>Tiina</v>
          </cell>
          <cell r="E1182" t="str">
            <v>FIN</v>
          </cell>
          <cell r="F1182">
            <v>1996</v>
          </cell>
          <cell r="G1182">
            <v>203.37</v>
          </cell>
          <cell r="H1182">
            <v>269.57</v>
          </cell>
        </row>
        <row r="1183">
          <cell r="A1183">
            <v>3425945</v>
          </cell>
          <cell r="B1183" t="str">
            <v>L</v>
          </cell>
          <cell r="C1183" t="str">
            <v>KJELLBERGVIK</v>
          </cell>
          <cell r="D1183" t="str">
            <v>Anette</v>
          </cell>
          <cell r="E1183" t="str">
            <v>NOR</v>
          </cell>
          <cell r="F1183">
            <v>1994</v>
          </cell>
          <cell r="G1183">
            <v>222.03</v>
          </cell>
          <cell r="H1183">
            <v>357.62</v>
          </cell>
        </row>
        <row r="1184">
          <cell r="A1184">
            <v>3155282</v>
          </cell>
          <cell r="B1184" t="str">
            <v>L</v>
          </cell>
          <cell r="C1184" t="str">
            <v>KLACLOVA</v>
          </cell>
          <cell r="D1184" t="str">
            <v>Sarka</v>
          </cell>
          <cell r="E1184" t="str">
            <v>CZE</v>
          </cell>
          <cell r="F1184">
            <v>1993</v>
          </cell>
          <cell r="G1184">
            <v>145.91999999999999</v>
          </cell>
          <cell r="H1184">
            <v>187.23</v>
          </cell>
        </row>
        <row r="1185">
          <cell r="A1185">
            <v>3425780</v>
          </cell>
          <cell r="B1185" t="str">
            <v>L</v>
          </cell>
          <cell r="C1185" t="str">
            <v>KLAESSON</v>
          </cell>
          <cell r="D1185" t="str">
            <v>Thea Haavelsrud</v>
          </cell>
          <cell r="E1185" t="str">
            <v>NOR</v>
          </cell>
          <cell r="F1185">
            <v>1993</v>
          </cell>
          <cell r="G1185">
            <v>999.99</v>
          </cell>
          <cell r="H1185">
            <v>999.99</v>
          </cell>
        </row>
        <row r="1186">
          <cell r="A1186">
            <v>3205514</v>
          </cell>
          <cell r="B1186" t="str">
            <v>L</v>
          </cell>
          <cell r="C1186" t="str">
            <v>KLAIBER</v>
          </cell>
          <cell r="D1186" t="str">
            <v>Jana</v>
          </cell>
          <cell r="E1186" t="str">
            <v>GER</v>
          </cell>
          <cell r="F1186">
            <v>1997</v>
          </cell>
          <cell r="G1186">
            <v>165.28</v>
          </cell>
          <cell r="H1186">
            <v>253.33</v>
          </cell>
        </row>
        <row r="1187">
          <cell r="A1187">
            <v>3426045</v>
          </cell>
          <cell r="B1187" t="str">
            <v>L</v>
          </cell>
          <cell r="C1187" t="str">
            <v>KLAUSEN</v>
          </cell>
          <cell r="D1187" t="str">
            <v>Hanne</v>
          </cell>
          <cell r="E1187" t="str">
            <v>NOR</v>
          </cell>
          <cell r="F1187">
            <v>1995</v>
          </cell>
          <cell r="G1187">
            <v>999.99</v>
          </cell>
          <cell r="H1187">
            <v>999.99</v>
          </cell>
        </row>
        <row r="1188">
          <cell r="A1188">
            <v>3426342</v>
          </cell>
          <cell r="B1188" t="str">
            <v>L</v>
          </cell>
          <cell r="C1188" t="str">
            <v>KLAUSEN</v>
          </cell>
          <cell r="D1188" t="str">
            <v>Marthe</v>
          </cell>
          <cell r="E1188" t="str">
            <v>NOR</v>
          </cell>
          <cell r="F1188">
            <v>1997</v>
          </cell>
          <cell r="G1188">
            <v>158.4</v>
          </cell>
          <cell r="H1188">
            <v>297.26</v>
          </cell>
        </row>
        <row r="1189">
          <cell r="A1189">
            <v>3555044</v>
          </cell>
          <cell r="B1189" t="str">
            <v>L</v>
          </cell>
          <cell r="C1189" t="str">
            <v>KLAUZA</v>
          </cell>
          <cell r="D1189" t="str">
            <v>Laima</v>
          </cell>
          <cell r="E1189" t="str">
            <v>LAT</v>
          </cell>
          <cell r="F1189">
            <v>1969</v>
          </cell>
          <cell r="G1189">
            <v>216.11</v>
          </cell>
          <cell r="H1189">
            <v>306.7</v>
          </cell>
        </row>
        <row r="1190">
          <cell r="A1190">
            <v>3515287</v>
          </cell>
          <cell r="B1190" t="str">
            <v>L</v>
          </cell>
          <cell r="C1190" t="str">
            <v>KLEE</v>
          </cell>
          <cell r="D1190" t="str">
            <v>Adriana</v>
          </cell>
          <cell r="E1190" t="str">
            <v>SUI</v>
          </cell>
          <cell r="F1190">
            <v>1998</v>
          </cell>
          <cell r="G1190">
            <v>999.99</v>
          </cell>
          <cell r="H1190">
            <v>999.99</v>
          </cell>
        </row>
        <row r="1191">
          <cell r="A1191">
            <v>3565065</v>
          </cell>
          <cell r="B1191" t="str">
            <v>L</v>
          </cell>
          <cell r="C1191" t="str">
            <v>KLEMENCIC</v>
          </cell>
          <cell r="D1191" t="str">
            <v>Anita</v>
          </cell>
          <cell r="E1191" t="str">
            <v>SLO</v>
          </cell>
          <cell r="F1191">
            <v>1996</v>
          </cell>
          <cell r="G1191">
            <v>113.87</v>
          </cell>
          <cell r="H1191">
            <v>224.82</v>
          </cell>
        </row>
        <row r="1192">
          <cell r="A1192">
            <v>3155288</v>
          </cell>
          <cell r="B1192" t="str">
            <v>L</v>
          </cell>
          <cell r="C1192" t="str">
            <v>KLEMENTOVA</v>
          </cell>
          <cell r="D1192" t="str">
            <v>Andrea</v>
          </cell>
          <cell r="E1192" t="str">
            <v>CZE</v>
          </cell>
          <cell r="F1192">
            <v>1995</v>
          </cell>
          <cell r="G1192">
            <v>139.72999999999999</v>
          </cell>
          <cell r="H1192">
            <v>313.89999999999998</v>
          </cell>
        </row>
        <row r="1193">
          <cell r="A1193">
            <v>3705041</v>
          </cell>
          <cell r="B1193" t="str">
            <v>L</v>
          </cell>
          <cell r="C1193" t="str">
            <v>KLEMENTOVA</v>
          </cell>
          <cell r="D1193" t="str">
            <v>Barbora</v>
          </cell>
          <cell r="E1193" t="str">
            <v>SVK</v>
          </cell>
          <cell r="F1193">
            <v>1994</v>
          </cell>
          <cell r="G1193">
            <v>135.06</v>
          </cell>
          <cell r="H1193">
            <v>171.18</v>
          </cell>
        </row>
        <row r="1194">
          <cell r="A1194">
            <v>3185587</v>
          </cell>
          <cell r="B1194" t="str">
            <v>L</v>
          </cell>
          <cell r="C1194" t="str">
            <v>KLEMETS</v>
          </cell>
          <cell r="D1194" t="str">
            <v>Jennifer</v>
          </cell>
          <cell r="E1194" t="str">
            <v>FIN</v>
          </cell>
          <cell r="F1194">
            <v>1996</v>
          </cell>
          <cell r="G1194">
            <v>244.61</v>
          </cell>
          <cell r="H1194">
            <v>408.6</v>
          </cell>
        </row>
        <row r="1195">
          <cell r="A1195">
            <v>3426430</v>
          </cell>
          <cell r="B1195" t="str">
            <v>L</v>
          </cell>
          <cell r="C1195" t="str">
            <v>KLETTE</v>
          </cell>
          <cell r="D1195" t="str">
            <v>Helene</v>
          </cell>
          <cell r="E1195" t="str">
            <v>NOR</v>
          </cell>
          <cell r="F1195">
            <v>1997</v>
          </cell>
          <cell r="G1195">
            <v>306.72000000000003</v>
          </cell>
          <cell r="H1195">
            <v>404.13</v>
          </cell>
        </row>
        <row r="1196">
          <cell r="A1196">
            <v>3705024</v>
          </cell>
          <cell r="B1196" t="str">
            <v>L</v>
          </cell>
          <cell r="C1196" t="str">
            <v>KLIMKOVA</v>
          </cell>
          <cell r="D1196" t="str">
            <v>Lucia</v>
          </cell>
          <cell r="E1196" t="str">
            <v>SVK</v>
          </cell>
          <cell r="F1196">
            <v>1989</v>
          </cell>
          <cell r="G1196">
            <v>999.99</v>
          </cell>
          <cell r="H1196">
            <v>999.99</v>
          </cell>
        </row>
        <row r="1197">
          <cell r="A1197">
            <v>3485753</v>
          </cell>
          <cell r="B1197" t="str">
            <v>L</v>
          </cell>
          <cell r="C1197" t="str">
            <v>VLASOVA</v>
          </cell>
          <cell r="D1197" t="str">
            <v>Anastasia</v>
          </cell>
          <cell r="E1197" t="str">
            <v>RUS</v>
          </cell>
          <cell r="F1197">
            <v>1992</v>
          </cell>
          <cell r="G1197">
            <v>66.19</v>
          </cell>
          <cell r="H1197">
            <v>117.84</v>
          </cell>
        </row>
        <row r="1198">
          <cell r="A1198">
            <v>3665017</v>
          </cell>
          <cell r="B1198" t="str">
            <v>L</v>
          </cell>
          <cell r="C1198" t="str">
            <v>KNAP</v>
          </cell>
          <cell r="D1198" t="str">
            <v>Aliaksandra</v>
          </cell>
          <cell r="E1198" t="str">
            <v>BLR</v>
          </cell>
          <cell r="F1198">
            <v>1986</v>
          </cell>
          <cell r="G1198">
            <v>110.87</v>
          </cell>
          <cell r="H1198">
            <v>176.19</v>
          </cell>
        </row>
        <row r="1199">
          <cell r="A1199">
            <v>3155291</v>
          </cell>
          <cell r="B1199" t="str">
            <v>L</v>
          </cell>
          <cell r="C1199" t="str">
            <v>KNAPKOVA</v>
          </cell>
          <cell r="D1199" t="str">
            <v>Michala</v>
          </cell>
          <cell r="E1199" t="str">
            <v>CZE</v>
          </cell>
          <cell r="F1199">
            <v>1993</v>
          </cell>
          <cell r="G1199">
            <v>999.99</v>
          </cell>
          <cell r="H1199">
            <v>999.99</v>
          </cell>
        </row>
        <row r="1200">
          <cell r="A1200">
            <v>3205625</v>
          </cell>
          <cell r="B1200" t="str">
            <v>L</v>
          </cell>
          <cell r="C1200" t="str">
            <v>KNOEPFLE</v>
          </cell>
          <cell r="D1200" t="str">
            <v>Johanna</v>
          </cell>
          <cell r="E1200" t="str">
            <v>GER</v>
          </cell>
          <cell r="F1200">
            <v>1999</v>
          </cell>
          <cell r="G1200">
            <v>999.99</v>
          </cell>
          <cell r="H1200">
            <v>999.99</v>
          </cell>
        </row>
        <row r="1201">
          <cell r="A1201">
            <v>3205382</v>
          </cell>
          <cell r="B1201" t="str">
            <v>L</v>
          </cell>
          <cell r="C1201" t="str">
            <v>KNOLL</v>
          </cell>
          <cell r="D1201" t="str">
            <v>Annika</v>
          </cell>
          <cell r="E1201" t="str">
            <v>GER</v>
          </cell>
          <cell r="F1201">
            <v>1993</v>
          </cell>
          <cell r="G1201">
            <v>999.99</v>
          </cell>
          <cell r="H1201">
            <v>999.99</v>
          </cell>
        </row>
        <row r="1202">
          <cell r="A1202">
            <v>3155254</v>
          </cell>
          <cell r="B1202" t="str">
            <v>L</v>
          </cell>
          <cell r="C1202" t="str">
            <v>KNOPOVA</v>
          </cell>
          <cell r="D1202" t="str">
            <v>Kamila</v>
          </cell>
          <cell r="E1202" t="str">
            <v>CZE</v>
          </cell>
          <cell r="F1202">
            <v>1992</v>
          </cell>
          <cell r="G1202">
            <v>157.16999999999999</v>
          </cell>
          <cell r="H1202">
            <v>298.38</v>
          </cell>
        </row>
        <row r="1203">
          <cell r="A1203">
            <v>3155134</v>
          </cell>
          <cell r="B1203" t="str">
            <v>L</v>
          </cell>
          <cell r="C1203" t="str">
            <v>KNOPOVA</v>
          </cell>
          <cell r="D1203" t="str">
            <v>Marketa</v>
          </cell>
          <cell r="E1203" t="str">
            <v>CZE</v>
          </cell>
          <cell r="F1203">
            <v>1990</v>
          </cell>
          <cell r="G1203">
            <v>999.99</v>
          </cell>
          <cell r="H1203">
            <v>999.99</v>
          </cell>
        </row>
        <row r="1204">
          <cell r="A1204">
            <v>3535566</v>
          </cell>
          <cell r="B1204" t="str">
            <v>L</v>
          </cell>
          <cell r="C1204" t="str">
            <v>KNORI</v>
          </cell>
          <cell r="D1204" t="str">
            <v>Jesse</v>
          </cell>
          <cell r="E1204" t="str">
            <v>USA</v>
          </cell>
          <cell r="F1204">
            <v>1994</v>
          </cell>
          <cell r="G1204">
            <v>999.99</v>
          </cell>
          <cell r="H1204">
            <v>999.99</v>
          </cell>
        </row>
        <row r="1205">
          <cell r="A1205">
            <v>3425806</v>
          </cell>
          <cell r="B1205" t="str">
            <v>L</v>
          </cell>
          <cell r="C1205" t="str">
            <v>KNUTSEN</v>
          </cell>
          <cell r="D1205" t="str">
            <v>Maja</v>
          </cell>
          <cell r="E1205" t="str">
            <v>NOR</v>
          </cell>
          <cell r="F1205">
            <v>1992</v>
          </cell>
          <cell r="G1205">
            <v>999.99</v>
          </cell>
          <cell r="H1205">
            <v>999.99</v>
          </cell>
        </row>
        <row r="1206">
          <cell r="A1206">
            <v>3426477</v>
          </cell>
          <cell r="B1206" t="str">
            <v>L</v>
          </cell>
          <cell r="C1206" t="str">
            <v>KNUTSMOEN</v>
          </cell>
          <cell r="D1206" t="str">
            <v>Tina</v>
          </cell>
          <cell r="E1206" t="str">
            <v>NOR</v>
          </cell>
          <cell r="F1206">
            <v>1998</v>
          </cell>
          <cell r="G1206">
            <v>999.99</v>
          </cell>
          <cell r="H1206">
            <v>999.99</v>
          </cell>
        </row>
        <row r="1207">
          <cell r="A1207">
            <v>3335010</v>
          </cell>
          <cell r="B1207" t="str">
            <v>L</v>
          </cell>
          <cell r="C1207" t="str">
            <v>KO</v>
          </cell>
          <cell r="D1207" t="str">
            <v>Kwang-Suk</v>
          </cell>
          <cell r="E1207" t="str">
            <v>PRK</v>
          </cell>
          <cell r="F1207">
            <v>1993</v>
          </cell>
          <cell r="G1207">
            <v>999.99</v>
          </cell>
          <cell r="H1207">
            <v>999.99</v>
          </cell>
        </row>
        <row r="1208">
          <cell r="A1208">
            <v>3305134</v>
          </cell>
          <cell r="B1208" t="str">
            <v>L</v>
          </cell>
          <cell r="C1208" t="str">
            <v>KOBAYASHI</v>
          </cell>
          <cell r="D1208" t="str">
            <v>Yuki</v>
          </cell>
          <cell r="E1208" t="str">
            <v>JPN</v>
          </cell>
          <cell r="F1208">
            <v>1987</v>
          </cell>
          <cell r="G1208">
            <v>53.22</v>
          </cell>
          <cell r="H1208">
            <v>185.36</v>
          </cell>
        </row>
        <row r="1209">
          <cell r="A1209">
            <v>3785004</v>
          </cell>
          <cell r="B1209" t="str">
            <v>L</v>
          </cell>
          <cell r="C1209" t="str">
            <v>KOCERGINA</v>
          </cell>
          <cell r="D1209" t="str">
            <v>Natalija</v>
          </cell>
          <cell r="E1209" t="str">
            <v>LTU</v>
          </cell>
          <cell r="F1209">
            <v>1985</v>
          </cell>
          <cell r="G1209">
            <v>102.47</v>
          </cell>
          <cell r="H1209">
            <v>999.99</v>
          </cell>
        </row>
        <row r="1210">
          <cell r="A1210">
            <v>1174476</v>
          </cell>
          <cell r="B1210" t="str">
            <v>L</v>
          </cell>
          <cell r="C1210" t="str">
            <v>KOCUMOVA</v>
          </cell>
          <cell r="D1210" t="str">
            <v>Zuzana</v>
          </cell>
          <cell r="E1210" t="str">
            <v>CZE</v>
          </cell>
          <cell r="F1210">
            <v>1979</v>
          </cell>
          <cell r="G1210">
            <v>999.99</v>
          </cell>
          <cell r="H1210">
            <v>999.99</v>
          </cell>
        </row>
        <row r="1211">
          <cell r="A1211">
            <v>3305240</v>
          </cell>
          <cell r="B1211" t="str">
            <v>L</v>
          </cell>
          <cell r="C1211" t="str">
            <v>KODAMA</v>
          </cell>
          <cell r="D1211" t="str">
            <v>Miki</v>
          </cell>
          <cell r="E1211" t="str">
            <v>JPN</v>
          </cell>
          <cell r="F1211">
            <v>1996</v>
          </cell>
          <cell r="G1211">
            <v>175.91</v>
          </cell>
          <cell r="H1211">
            <v>317.52999999999997</v>
          </cell>
        </row>
        <row r="1212">
          <cell r="A1212">
            <v>3205292</v>
          </cell>
          <cell r="B1212" t="str">
            <v>L</v>
          </cell>
          <cell r="C1212" t="str">
            <v>KOENIG</v>
          </cell>
          <cell r="D1212" t="str">
            <v>Lisa</v>
          </cell>
          <cell r="E1212" t="str">
            <v>GER</v>
          </cell>
          <cell r="F1212">
            <v>1993</v>
          </cell>
          <cell r="G1212">
            <v>359.98</v>
          </cell>
          <cell r="H1212">
            <v>222.3</v>
          </cell>
        </row>
        <row r="1213">
          <cell r="A1213">
            <v>3185611</v>
          </cell>
          <cell r="B1213" t="str">
            <v>L</v>
          </cell>
          <cell r="C1213" t="str">
            <v>KOIVUNEN</v>
          </cell>
          <cell r="D1213" t="str">
            <v>Jasmin</v>
          </cell>
          <cell r="E1213" t="str">
            <v>FIN</v>
          </cell>
          <cell r="F1213">
            <v>1997</v>
          </cell>
          <cell r="G1213">
            <v>340.79</v>
          </cell>
          <cell r="H1213">
            <v>999.99</v>
          </cell>
        </row>
        <row r="1214">
          <cell r="A1214">
            <v>3486003</v>
          </cell>
          <cell r="B1214" t="str">
            <v>L</v>
          </cell>
          <cell r="C1214" t="str">
            <v>VASILIEVA</v>
          </cell>
          <cell r="D1214" t="str">
            <v>Lilia</v>
          </cell>
          <cell r="E1214" t="str">
            <v>RUS</v>
          </cell>
          <cell r="F1214">
            <v>1994</v>
          </cell>
          <cell r="G1214">
            <v>66.5</v>
          </cell>
          <cell r="H1214">
            <v>88.19</v>
          </cell>
        </row>
        <row r="1215">
          <cell r="A1215">
            <v>3755003</v>
          </cell>
          <cell r="B1215" t="str">
            <v>L</v>
          </cell>
          <cell r="C1215" t="str">
            <v>KOLAROSKA</v>
          </cell>
          <cell r="D1215" t="str">
            <v>Marija</v>
          </cell>
          <cell r="E1215" t="str">
            <v>MKD</v>
          </cell>
          <cell r="F1215">
            <v>1997</v>
          </cell>
          <cell r="G1215">
            <v>404.2</v>
          </cell>
          <cell r="H1215">
            <v>457.08</v>
          </cell>
        </row>
        <row r="1216">
          <cell r="A1216">
            <v>3205224</v>
          </cell>
          <cell r="B1216" t="str">
            <v>L</v>
          </cell>
          <cell r="C1216" t="str">
            <v>KOLB</v>
          </cell>
          <cell r="D1216" t="str">
            <v>Hanna</v>
          </cell>
          <cell r="E1216" t="str">
            <v>GER</v>
          </cell>
          <cell r="F1216">
            <v>1991</v>
          </cell>
          <cell r="G1216">
            <v>73.77</v>
          </cell>
          <cell r="H1216">
            <v>21.37</v>
          </cell>
        </row>
        <row r="1217">
          <cell r="A1217">
            <v>3185639</v>
          </cell>
          <cell r="B1217" t="str">
            <v>L</v>
          </cell>
          <cell r="C1217" t="str">
            <v>KOLJONEN</v>
          </cell>
          <cell r="D1217" t="str">
            <v>Inka</v>
          </cell>
          <cell r="E1217" t="str">
            <v>FIN</v>
          </cell>
          <cell r="F1217">
            <v>1997</v>
          </cell>
          <cell r="G1217">
            <v>230.54</v>
          </cell>
          <cell r="H1217">
            <v>341.5</v>
          </cell>
        </row>
        <row r="1218">
          <cell r="A1218">
            <v>3480348</v>
          </cell>
          <cell r="B1218" t="str">
            <v>M</v>
          </cell>
          <cell r="C1218" t="str">
            <v>SHAPAROV</v>
          </cell>
          <cell r="D1218" t="str">
            <v>Dmitry</v>
          </cell>
          <cell r="E1218" t="str">
            <v>RUS</v>
          </cell>
          <cell r="F1218">
            <v>1987</v>
          </cell>
          <cell r="G1218">
            <v>92.93</v>
          </cell>
          <cell r="H1218">
            <v>140.34</v>
          </cell>
        </row>
        <row r="1219">
          <cell r="A1219">
            <v>1319976</v>
          </cell>
          <cell r="B1219" t="str">
            <v>L</v>
          </cell>
          <cell r="C1219" t="str">
            <v>KOLOMINA</v>
          </cell>
          <cell r="D1219" t="str">
            <v>Yelena</v>
          </cell>
          <cell r="E1219" t="str">
            <v>KAZ</v>
          </cell>
          <cell r="F1219">
            <v>1981</v>
          </cell>
          <cell r="G1219">
            <v>64.78</v>
          </cell>
          <cell r="H1219">
            <v>123.91</v>
          </cell>
        </row>
        <row r="1220">
          <cell r="A1220">
            <v>3425518</v>
          </cell>
          <cell r="B1220" t="str">
            <v>L</v>
          </cell>
          <cell r="C1220" t="str">
            <v>KOLSETH</v>
          </cell>
          <cell r="D1220" t="str">
            <v>Kirsti</v>
          </cell>
          <cell r="E1220" t="str">
            <v>NOR</v>
          </cell>
          <cell r="F1220">
            <v>1992</v>
          </cell>
          <cell r="G1220">
            <v>309.27</v>
          </cell>
          <cell r="H1220">
            <v>999.99</v>
          </cell>
        </row>
        <row r="1221">
          <cell r="A1221">
            <v>3715007</v>
          </cell>
          <cell r="B1221" t="str">
            <v>L</v>
          </cell>
          <cell r="C1221" t="str">
            <v>KOMLENOVIC</v>
          </cell>
          <cell r="D1221" t="str">
            <v>Svetlana</v>
          </cell>
          <cell r="E1221" t="str">
            <v>BIH</v>
          </cell>
          <cell r="F1221">
            <v>1992</v>
          </cell>
          <cell r="G1221">
            <v>999.99</v>
          </cell>
          <cell r="H1221">
            <v>999.99</v>
          </cell>
        </row>
        <row r="1222">
          <cell r="A1222">
            <v>3185482</v>
          </cell>
          <cell r="B1222" t="str">
            <v>L</v>
          </cell>
          <cell r="C1222" t="str">
            <v>KOMONEN</v>
          </cell>
          <cell r="D1222" t="str">
            <v>Inka</v>
          </cell>
          <cell r="E1222" t="str">
            <v>FIN</v>
          </cell>
          <cell r="F1222">
            <v>1994</v>
          </cell>
          <cell r="G1222">
            <v>153.29</v>
          </cell>
          <cell r="H1222">
            <v>244.52</v>
          </cell>
        </row>
        <row r="1223">
          <cell r="A1223">
            <v>3481357</v>
          </cell>
          <cell r="B1223" t="str">
            <v>M</v>
          </cell>
          <cell r="C1223" t="str">
            <v>ERMILIN</v>
          </cell>
          <cell r="D1223" t="str">
            <v>Viktor</v>
          </cell>
          <cell r="E1223" t="str">
            <v>RUS</v>
          </cell>
          <cell r="F1223">
            <v>1992</v>
          </cell>
          <cell r="G1223">
            <v>247.24</v>
          </cell>
          <cell r="H1223">
            <v>142.22</v>
          </cell>
        </row>
        <row r="1224">
          <cell r="A1224">
            <v>3480639</v>
          </cell>
          <cell r="B1224" t="str">
            <v>M</v>
          </cell>
          <cell r="C1224" t="str">
            <v>IGNATIEV</v>
          </cell>
          <cell r="D1224" t="str">
            <v>Konstantin</v>
          </cell>
          <cell r="E1224" t="str">
            <v>RUS</v>
          </cell>
          <cell r="F1224">
            <v>1986</v>
          </cell>
          <cell r="G1224">
            <v>64.319999999999993</v>
          </cell>
          <cell r="H1224">
            <v>143.09</v>
          </cell>
        </row>
        <row r="1225">
          <cell r="A1225">
            <v>3425899</v>
          </cell>
          <cell r="B1225" t="str">
            <v>L</v>
          </cell>
          <cell r="C1225" t="str">
            <v>KONGSTEN</v>
          </cell>
          <cell r="D1225" t="str">
            <v>Emilie</v>
          </cell>
          <cell r="E1225" t="str">
            <v>NOR</v>
          </cell>
          <cell r="F1225">
            <v>1994</v>
          </cell>
          <cell r="G1225">
            <v>95.59</v>
          </cell>
          <cell r="H1225">
            <v>299.57</v>
          </cell>
        </row>
        <row r="1226">
          <cell r="A1226">
            <v>3425488</v>
          </cell>
          <cell r="B1226" t="str">
            <v>L</v>
          </cell>
          <cell r="C1226" t="str">
            <v>KONGSTEN</v>
          </cell>
          <cell r="D1226" t="str">
            <v>Martine</v>
          </cell>
          <cell r="E1226" t="str">
            <v>NOR</v>
          </cell>
          <cell r="F1226">
            <v>1991</v>
          </cell>
          <cell r="G1226">
            <v>999.99</v>
          </cell>
          <cell r="H1226">
            <v>999.99</v>
          </cell>
        </row>
        <row r="1227">
          <cell r="A1227">
            <v>3481001</v>
          </cell>
          <cell r="B1227" t="str">
            <v>M</v>
          </cell>
          <cell r="C1227" t="str">
            <v>GULIAEV</v>
          </cell>
          <cell r="D1227" t="str">
            <v>Alexander</v>
          </cell>
          <cell r="E1227" t="str">
            <v>RUS</v>
          </cell>
          <cell r="F1227">
            <v>1993</v>
          </cell>
          <cell r="G1227">
            <v>77.58</v>
          </cell>
          <cell r="H1227">
            <v>143.30000000000001</v>
          </cell>
        </row>
        <row r="1228">
          <cell r="A1228">
            <v>3481760</v>
          </cell>
          <cell r="B1228" t="str">
            <v>M</v>
          </cell>
          <cell r="C1228" t="str">
            <v>ROSTOVTSEV</v>
          </cell>
          <cell r="D1228" t="str">
            <v>Dmitriy</v>
          </cell>
          <cell r="E1228" t="str">
            <v>RUS</v>
          </cell>
          <cell r="F1228">
            <v>1993</v>
          </cell>
          <cell r="G1228">
            <v>33.42</v>
          </cell>
          <cell r="H1228">
            <v>143.68</v>
          </cell>
        </row>
        <row r="1229">
          <cell r="A1229">
            <v>3481904</v>
          </cell>
          <cell r="B1229" t="str">
            <v>M</v>
          </cell>
          <cell r="C1229" t="str">
            <v>SURKOV</v>
          </cell>
          <cell r="D1229" t="str">
            <v>Nikita</v>
          </cell>
          <cell r="E1229" t="str">
            <v>RUS</v>
          </cell>
          <cell r="F1229">
            <v>1995</v>
          </cell>
          <cell r="G1229">
            <v>73.17</v>
          </cell>
          <cell r="H1229">
            <v>144.71</v>
          </cell>
        </row>
        <row r="1230">
          <cell r="A1230">
            <v>3305260</v>
          </cell>
          <cell r="B1230" t="str">
            <v>L</v>
          </cell>
          <cell r="C1230" t="str">
            <v>KONTA</v>
          </cell>
          <cell r="D1230" t="str">
            <v>Miho</v>
          </cell>
          <cell r="E1230" t="str">
            <v>JPN</v>
          </cell>
          <cell r="F1230">
            <v>1998</v>
          </cell>
          <cell r="G1230">
            <v>999.99</v>
          </cell>
          <cell r="H1230">
            <v>999.99</v>
          </cell>
        </row>
        <row r="1231">
          <cell r="A1231">
            <v>3395095</v>
          </cell>
          <cell r="B1231" t="str">
            <v>L</v>
          </cell>
          <cell r="C1231" t="str">
            <v>KOPLI</v>
          </cell>
          <cell r="D1231" t="str">
            <v>Jaanika</v>
          </cell>
          <cell r="E1231" t="str">
            <v>EST</v>
          </cell>
          <cell r="F1231">
            <v>1995</v>
          </cell>
          <cell r="G1231">
            <v>999.99</v>
          </cell>
          <cell r="H1231">
            <v>999.99</v>
          </cell>
        </row>
        <row r="1232">
          <cell r="A1232">
            <v>3185670</v>
          </cell>
          <cell r="B1232" t="str">
            <v>L</v>
          </cell>
          <cell r="C1232" t="str">
            <v>KOPPINEN</v>
          </cell>
          <cell r="D1232" t="str">
            <v>Sara</v>
          </cell>
          <cell r="E1232" t="str">
            <v>FIN</v>
          </cell>
          <cell r="F1232">
            <v>1997</v>
          </cell>
          <cell r="G1232">
            <v>408.91</v>
          </cell>
          <cell r="H1232">
            <v>999.99</v>
          </cell>
        </row>
        <row r="1233">
          <cell r="A1233">
            <v>3485788</v>
          </cell>
          <cell r="B1233" t="str">
            <v>L</v>
          </cell>
          <cell r="C1233" t="str">
            <v>PODOPRIGORA</v>
          </cell>
          <cell r="D1233" t="str">
            <v>Ksenia</v>
          </cell>
          <cell r="E1233" t="str">
            <v>RUS</v>
          </cell>
          <cell r="F1233">
            <v>1990</v>
          </cell>
          <cell r="G1233">
            <v>69.400000000000006</v>
          </cell>
          <cell r="H1233">
            <v>137.09</v>
          </cell>
        </row>
        <row r="1234">
          <cell r="A1234">
            <v>3481987</v>
          </cell>
          <cell r="B1234" t="str">
            <v>M</v>
          </cell>
          <cell r="C1234" t="str">
            <v>DURKIN</v>
          </cell>
          <cell r="D1234" t="str">
            <v>Stepan</v>
          </cell>
          <cell r="E1234" t="str">
            <v>RUS</v>
          </cell>
          <cell r="F1234">
            <v>1993</v>
          </cell>
          <cell r="G1234">
            <v>68.56</v>
          </cell>
          <cell r="H1234">
            <v>145.65</v>
          </cell>
        </row>
        <row r="1235">
          <cell r="A1235">
            <v>3715010</v>
          </cell>
          <cell r="B1235" t="str">
            <v>L</v>
          </cell>
          <cell r="C1235" t="str">
            <v>KOROMAN</v>
          </cell>
          <cell r="D1235" t="str">
            <v>Mladena</v>
          </cell>
          <cell r="E1235" t="str">
            <v>BIH</v>
          </cell>
          <cell r="F1235">
            <v>1994</v>
          </cell>
          <cell r="G1235">
            <v>999.99</v>
          </cell>
          <cell r="H1235">
            <v>999.99</v>
          </cell>
        </row>
        <row r="1236">
          <cell r="A1236">
            <v>3485701</v>
          </cell>
          <cell r="B1236" t="str">
            <v>L</v>
          </cell>
          <cell r="C1236" t="str">
            <v>MALEVANNAIA</v>
          </cell>
          <cell r="D1236" t="str">
            <v>Ksenia</v>
          </cell>
          <cell r="E1236" t="str">
            <v>RUS</v>
          </cell>
          <cell r="F1236">
            <v>1991</v>
          </cell>
          <cell r="G1236">
            <v>70.97</v>
          </cell>
          <cell r="H1236">
            <v>109.56</v>
          </cell>
        </row>
        <row r="1237">
          <cell r="A1237">
            <v>3185531</v>
          </cell>
          <cell r="B1237" t="str">
            <v>L</v>
          </cell>
          <cell r="C1237" t="str">
            <v>KORPELAINEN</v>
          </cell>
          <cell r="D1237" t="str">
            <v>Nina</v>
          </cell>
          <cell r="E1237" t="str">
            <v>FIN</v>
          </cell>
          <cell r="F1237">
            <v>1993</v>
          </cell>
          <cell r="G1237">
            <v>323.12</v>
          </cell>
          <cell r="H1237">
            <v>999.99</v>
          </cell>
        </row>
        <row r="1238">
          <cell r="A1238">
            <v>3185156</v>
          </cell>
          <cell r="B1238" t="str">
            <v>L</v>
          </cell>
          <cell r="C1238" t="str">
            <v>KORPI</v>
          </cell>
          <cell r="D1238" t="str">
            <v>Maarit</v>
          </cell>
          <cell r="E1238" t="str">
            <v>FIN</v>
          </cell>
          <cell r="F1238">
            <v>1986</v>
          </cell>
          <cell r="G1238">
            <v>111.23</v>
          </cell>
          <cell r="H1238">
            <v>236.81</v>
          </cell>
        </row>
        <row r="1239">
          <cell r="A1239">
            <v>3185601</v>
          </cell>
          <cell r="B1239" t="str">
            <v>L</v>
          </cell>
          <cell r="C1239" t="str">
            <v>KORPI</v>
          </cell>
          <cell r="D1239" t="str">
            <v>Paula</v>
          </cell>
          <cell r="E1239" t="str">
            <v>FIN</v>
          </cell>
          <cell r="F1239">
            <v>1993</v>
          </cell>
          <cell r="G1239">
            <v>999.99</v>
          </cell>
          <cell r="H1239">
            <v>999.99</v>
          </cell>
        </row>
        <row r="1240">
          <cell r="A1240">
            <v>3505258</v>
          </cell>
          <cell r="B1240" t="str">
            <v>L</v>
          </cell>
          <cell r="C1240" t="str">
            <v>KORSGREN</v>
          </cell>
          <cell r="D1240" t="str">
            <v>Lina</v>
          </cell>
          <cell r="E1240" t="str">
            <v>SWE</v>
          </cell>
          <cell r="F1240">
            <v>1988</v>
          </cell>
          <cell r="G1240">
            <v>83.34</v>
          </cell>
          <cell r="H1240">
            <v>116.25</v>
          </cell>
        </row>
        <row r="1241">
          <cell r="A1241">
            <v>3426495</v>
          </cell>
          <cell r="B1241" t="str">
            <v>L</v>
          </cell>
          <cell r="C1241" t="str">
            <v>KORSLUND</v>
          </cell>
          <cell r="D1241" t="str">
            <v>Martine</v>
          </cell>
          <cell r="E1241" t="str">
            <v>NOR</v>
          </cell>
          <cell r="F1241">
            <v>1998</v>
          </cell>
          <cell r="G1241">
            <v>999.99</v>
          </cell>
          <cell r="H1241">
            <v>999.99</v>
          </cell>
        </row>
        <row r="1242">
          <cell r="A1242">
            <v>3715008</v>
          </cell>
          <cell r="B1242" t="str">
            <v>L</v>
          </cell>
          <cell r="C1242" t="str">
            <v>KOSARAC</v>
          </cell>
          <cell r="D1242" t="str">
            <v>Dejana</v>
          </cell>
          <cell r="E1242" t="str">
            <v>BIH</v>
          </cell>
          <cell r="F1242">
            <v>1994</v>
          </cell>
          <cell r="G1242">
            <v>999.99</v>
          </cell>
          <cell r="H1242">
            <v>999.99</v>
          </cell>
        </row>
        <row r="1243">
          <cell r="A1243">
            <v>3185351</v>
          </cell>
          <cell r="B1243" t="str">
            <v>L</v>
          </cell>
          <cell r="C1243" t="str">
            <v>KOSKELA</v>
          </cell>
          <cell r="D1243" t="str">
            <v>Salla</v>
          </cell>
          <cell r="E1243" t="str">
            <v>FIN</v>
          </cell>
          <cell r="F1243">
            <v>1992</v>
          </cell>
          <cell r="G1243">
            <v>182.03</v>
          </cell>
          <cell r="H1243">
            <v>263.57</v>
          </cell>
        </row>
        <row r="1244">
          <cell r="A1244">
            <v>3295321</v>
          </cell>
          <cell r="B1244" t="str">
            <v>L</v>
          </cell>
          <cell r="C1244" t="str">
            <v>KOSTNER</v>
          </cell>
          <cell r="D1244" t="str">
            <v>Valentina</v>
          </cell>
          <cell r="E1244" t="str">
            <v>ITA</v>
          </cell>
          <cell r="F1244">
            <v>1995</v>
          </cell>
          <cell r="G1244">
            <v>214.99</v>
          </cell>
          <cell r="H1244">
            <v>382.88</v>
          </cell>
        </row>
        <row r="1245">
          <cell r="A1245">
            <v>3485342</v>
          </cell>
          <cell r="B1245" t="str">
            <v>L</v>
          </cell>
          <cell r="C1245" t="str">
            <v>DOTSENKO</v>
          </cell>
          <cell r="D1245" t="str">
            <v>Anastasia</v>
          </cell>
          <cell r="E1245" t="str">
            <v>RUS</v>
          </cell>
          <cell r="F1245">
            <v>1986</v>
          </cell>
          <cell r="G1245">
            <v>71.209999999999994</v>
          </cell>
          <cell r="H1245">
            <v>38.29</v>
          </cell>
        </row>
        <row r="1246">
          <cell r="A1246">
            <v>3485490</v>
          </cell>
          <cell r="B1246" t="str">
            <v>L</v>
          </cell>
          <cell r="C1246" t="str">
            <v>TSAREVA</v>
          </cell>
          <cell r="D1246" t="str">
            <v>Olga</v>
          </cell>
          <cell r="E1246" t="str">
            <v>RUS</v>
          </cell>
          <cell r="F1246">
            <v>1990</v>
          </cell>
          <cell r="G1246">
            <v>71.27</v>
          </cell>
          <cell r="H1246">
            <v>78.47</v>
          </cell>
        </row>
        <row r="1247">
          <cell r="A1247">
            <v>3185338</v>
          </cell>
          <cell r="B1247" t="str">
            <v>L</v>
          </cell>
          <cell r="C1247" t="str">
            <v>KOSUNEN</v>
          </cell>
          <cell r="D1247" t="str">
            <v>Johanna</v>
          </cell>
          <cell r="E1247" t="str">
            <v>FIN</v>
          </cell>
          <cell r="F1247">
            <v>1988</v>
          </cell>
          <cell r="G1247">
            <v>999.99</v>
          </cell>
          <cell r="H1247">
            <v>999.99</v>
          </cell>
        </row>
        <row r="1248">
          <cell r="A1248">
            <v>3426463</v>
          </cell>
          <cell r="B1248" t="str">
            <v>L</v>
          </cell>
          <cell r="C1248" t="str">
            <v>KOTENG</v>
          </cell>
          <cell r="D1248" t="str">
            <v>Petrine Lande</v>
          </cell>
          <cell r="E1248" t="str">
            <v>NOR</v>
          </cell>
          <cell r="F1248">
            <v>1998</v>
          </cell>
          <cell r="G1248">
            <v>999.99</v>
          </cell>
          <cell r="H1248">
            <v>999.99</v>
          </cell>
        </row>
        <row r="1249">
          <cell r="A1249">
            <v>3705001</v>
          </cell>
          <cell r="B1249" t="str">
            <v>L</v>
          </cell>
          <cell r="C1249" t="str">
            <v>KOTSCHOVA</v>
          </cell>
          <cell r="D1249" t="str">
            <v>Daniela</v>
          </cell>
          <cell r="E1249" t="str">
            <v>SVK</v>
          </cell>
          <cell r="F1249">
            <v>1985</v>
          </cell>
          <cell r="G1249">
            <v>218.28</v>
          </cell>
          <cell r="H1249">
            <v>164.63</v>
          </cell>
        </row>
        <row r="1250">
          <cell r="A1250">
            <v>3155266</v>
          </cell>
          <cell r="B1250" t="str">
            <v>L</v>
          </cell>
          <cell r="C1250" t="str">
            <v>KOUCKA</v>
          </cell>
          <cell r="D1250" t="str">
            <v>Zuzana</v>
          </cell>
          <cell r="E1250" t="str">
            <v>CZE</v>
          </cell>
          <cell r="F1250">
            <v>1993</v>
          </cell>
          <cell r="G1250">
            <v>999.99</v>
          </cell>
          <cell r="H1250">
            <v>999.99</v>
          </cell>
        </row>
        <row r="1251">
          <cell r="A1251">
            <v>3185486</v>
          </cell>
          <cell r="B1251" t="str">
            <v>L</v>
          </cell>
          <cell r="C1251" t="str">
            <v>KOUVA</v>
          </cell>
          <cell r="D1251" t="str">
            <v>Jenna-Riikka</v>
          </cell>
          <cell r="E1251" t="str">
            <v>FIN</v>
          </cell>
          <cell r="F1251">
            <v>1994</v>
          </cell>
          <cell r="G1251">
            <v>999.99</v>
          </cell>
          <cell r="H1251">
            <v>999.99</v>
          </cell>
        </row>
        <row r="1252">
          <cell r="A1252">
            <v>3315018</v>
          </cell>
          <cell r="B1252" t="str">
            <v>L</v>
          </cell>
          <cell r="C1252" t="str">
            <v>KOVACEVIC</v>
          </cell>
          <cell r="D1252" t="str">
            <v>Ivana</v>
          </cell>
          <cell r="E1252" t="str">
            <v>SRB</v>
          </cell>
          <cell r="F1252">
            <v>1994</v>
          </cell>
          <cell r="G1252">
            <v>379.72</v>
          </cell>
          <cell r="H1252">
            <v>999.99</v>
          </cell>
        </row>
        <row r="1253">
          <cell r="A1253">
            <v>3155301</v>
          </cell>
          <cell r="B1253" t="str">
            <v>L</v>
          </cell>
          <cell r="C1253" t="str">
            <v>KOVACICOVA</v>
          </cell>
          <cell r="D1253" t="str">
            <v>Katerina</v>
          </cell>
          <cell r="E1253" t="str">
            <v>CZE</v>
          </cell>
          <cell r="F1253">
            <v>1996</v>
          </cell>
          <cell r="G1253">
            <v>287.14</v>
          </cell>
          <cell r="H1253">
            <v>999.99</v>
          </cell>
        </row>
        <row r="1254">
          <cell r="A1254">
            <v>3485062</v>
          </cell>
          <cell r="B1254" t="str">
            <v>L</v>
          </cell>
          <cell r="C1254" t="str">
            <v>MELINA</v>
          </cell>
          <cell r="D1254" t="str">
            <v>Viktoria</v>
          </cell>
          <cell r="E1254" t="str">
            <v>RUS</v>
          </cell>
          <cell r="F1254">
            <v>1981</v>
          </cell>
          <cell r="G1254">
            <v>71.75</v>
          </cell>
          <cell r="H1254">
            <v>75.81</v>
          </cell>
        </row>
        <row r="1255">
          <cell r="A1255">
            <v>3482280</v>
          </cell>
          <cell r="B1255" t="str">
            <v>M</v>
          </cell>
          <cell r="C1255" t="str">
            <v>SPITSOV</v>
          </cell>
          <cell r="D1255" t="str">
            <v>Denis</v>
          </cell>
          <cell r="E1255" t="str">
            <v>RUS</v>
          </cell>
          <cell r="F1255">
            <v>1996</v>
          </cell>
          <cell r="G1255">
            <v>73.87</v>
          </cell>
          <cell r="H1255">
            <v>146.43</v>
          </cell>
        </row>
        <row r="1256">
          <cell r="A1256">
            <v>3555025</v>
          </cell>
          <cell r="B1256" t="str">
            <v>L</v>
          </cell>
          <cell r="C1256" t="str">
            <v>KOVALOVA</v>
          </cell>
          <cell r="D1256" t="str">
            <v>Natalija</v>
          </cell>
          <cell r="E1256" t="str">
            <v>LAT</v>
          </cell>
          <cell r="F1256">
            <v>1993</v>
          </cell>
          <cell r="G1256">
            <v>309.67</v>
          </cell>
          <cell r="H1256">
            <v>331.91</v>
          </cell>
        </row>
        <row r="1257">
          <cell r="A1257">
            <v>3555039</v>
          </cell>
          <cell r="B1257" t="str">
            <v>L</v>
          </cell>
          <cell r="C1257" t="str">
            <v>KOVALOVA</v>
          </cell>
          <cell r="D1257" t="str">
            <v>Olga</v>
          </cell>
          <cell r="E1257" t="str">
            <v>LAT</v>
          </cell>
          <cell r="F1257">
            <v>1995</v>
          </cell>
          <cell r="G1257">
            <v>600.04999999999995</v>
          </cell>
          <cell r="H1257">
            <v>797.08</v>
          </cell>
        </row>
        <row r="1258">
          <cell r="A1258">
            <v>3435001</v>
          </cell>
          <cell r="B1258" t="str">
            <v>L</v>
          </cell>
          <cell r="C1258" t="str">
            <v>KOWALCZYK</v>
          </cell>
          <cell r="D1258" t="str">
            <v>Justyna</v>
          </cell>
          <cell r="E1258" t="str">
            <v>POL</v>
          </cell>
          <cell r="F1258">
            <v>1983</v>
          </cell>
          <cell r="G1258">
            <v>3</v>
          </cell>
          <cell r="H1258">
            <v>20.04</v>
          </cell>
        </row>
        <row r="1259">
          <cell r="A1259">
            <v>3485656</v>
          </cell>
          <cell r="B1259" t="str">
            <v>L</v>
          </cell>
          <cell r="C1259" t="str">
            <v>VEDENINA</v>
          </cell>
          <cell r="D1259" t="str">
            <v>Daria</v>
          </cell>
          <cell r="E1259" t="str">
            <v>RUS</v>
          </cell>
          <cell r="F1259">
            <v>1991</v>
          </cell>
          <cell r="G1259">
            <v>72.77</v>
          </cell>
          <cell r="H1259">
            <v>41.34</v>
          </cell>
        </row>
        <row r="1260">
          <cell r="A1260">
            <v>3385036</v>
          </cell>
          <cell r="B1260" t="str">
            <v>L</v>
          </cell>
          <cell r="C1260" t="str">
            <v>KOZIC</v>
          </cell>
          <cell r="D1260" t="str">
            <v>Mia</v>
          </cell>
          <cell r="E1260" t="str">
            <v>CRO</v>
          </cell>
          <cell r="F1260">
            <v>1996</v>
          </cell>
          <cell r="G1260">
            <v>999.99</v>
          </cell>
          <cell r="H1260">
            <v>999.99</v>
          </cell>
        </row>
        <row r="1261">
          <cell r="A1261">
            <v>3385032</v>
          </cell>
          <cell r="B1261" t="str">
            <v>L</v>
          </cell>
          <cell r="C1261" t="str">
            <v>KOZICA</v>
          </cell>
          <cell r="D1261" t="str">
            <v>Anika</v>
          </cell>
          <cell r="E1261" t="str">
            <v>CRO</v>
          </cell>
          <cell r="F1261">
            <v>1997</v>
          </cell>
          <cell r="G1261">
            <v>999.99</v>
          </cell>
          <cell r="H1261">
            <v>999.99</v>
          </cell>
        </row>
        <row r="1262">
          <cell r="A1262">
            <v>3435100</v>
          </cell>
          <cell r="B1262" t="str">
            <v>L</v>
          </cell>
          <cell r="C1262" t="str">
            <v>KOZIELSKA</v>
          </cell>
          <cell r="D1262" t="str">
            <v>Magdalena</v>
          </cell>
          <cell r="E1262" t="str">
            <v>POL</v>
          </cell>
          <cell r="F1262">
            <v>1991</v>
          </cell>
          <cell r="G1262">
            <v>89.53</v>
          </cell>
          <cell r="H1262">
            <v>210.08</v>
          </cell>
        </row>
        <row r="1263">
          <cell r="A1263">
            <v>3535647</v>
          </cell>
          <cell r="B1263" t="str">
            <v>L</v>
          </cell>
          <cell r="C1263" t="str">
            <v>KOZLOSKI</v>
          </cell>
          <cell r="D1263" t="str">
            <v>Mary</v>
          </cell>
          <cell r="E1263" t="str">
            <v>USA</v>
          </cell>
          <cell r="F1263">
            <v>1992</v>
          </cell>
          <cell r="G1263">
            <v>999.99</v>
          </cell>
          <cell r="H1263">
            <v>999.99</v>
          </cell>
        </row>
        <row r="1264">
          <cell r="A1264">
            <v>3155279</v>
          </cell>
          <cell r="B1264" t="str">
            <v>L</v>
          </cell>
          <cell r="C1264" t="str">
            <v>KOZNAROVA</v>
          </cell>
          <cell r="D1264" t="str">
            <v>Kristyna</v>
          </cell>
          <cell r="E1264" t="str">
            <v>CZE</v>
          </cell>
          <cell r="F1264">
            <v>1994</v>
          </cell>
          <cell r="G1264">
            <v>359.84</v>
          </cell>
          <cell r="H1264">
            <v>999.99</v>
          </cell>
        </row>
        <row r="1265">
          <cell r="A1265">
            <v>3155141</v>
          </cell>
          <cell r="B1265" t="str">
            <v>L</v>
          </cell>
          <cell r="C1265" t="str">
            <v>KRACIKOVA</v>
          </cell>
          <cell r="D1265" t="str">
            <v>Petra</v>
          </cell>
          <cell r="E1265" t="str">
            <v>CZE</v>
          </cell>
          <cell r="F1265">
            <v>1991</v>
          </cell>
          <cell r="G1265">
            <v>999.99</v>
          </cell>
          <cell r="H1265">
            <v>999.99</v>
          </cell>
        </row>
        <row r="1266">
          <cell r="A1266">
            <v>3155299</v>
          </cell>
          <cell r="B1266" t="str">
            <v>L</v>
          </cell>
          <cell r="C1266" t="str">
            <v>KRALOVA</v>
          </cell>
          <cell r="D1266" t="str">
            <v>Pavlina</v>
          </cell>
          <cell r="E1266" t="str">
            <v>CZE</v>
          </cell>
          <cell r="F1266">
            <v>1996</v>
          </cell>
          <cell r="G1266">
            <v>273.26</v>
          </cell>
          <cell r="H1266">
            <v>312.42</v>
          </cell>
        </row>
        <row r="1267">
          <cell r="A1267">
            <v>3481885</v>
          </cell>
          <cell r="B1267" t="str">
            <v>M</v>
          </cell>
          <cell r="C1267" t="str">
            <v>SMETANIN</v>
          </cell>
          <cell r="D1267" t="str">
            <v>Nikita</v>
          </cell>
          <cell r="E1267" t="str">
            <v>RUS</v>
          </cell>
          <cell r="F1267">
            <v>1993</v>
          </cell>
          <cell r="G1267">
            <v>64.180000000000007</v>
          </cell>
          <cell r="H1267">
            <v>148.94</v>
          </cell>
        </row>
        <row r="1268">
          <cell r="A1268">
            <v>3481610</v>
          </cell>
          <cell r="B1268" t="str">
            <v>M</v>
          </cell>
          <cell r="C1268" t="str">
            <v>MALKOV</v>
          </cell>
          <cell r="D1268" t="str">
            <v>Valeriy</v>
          </cell>
          <cell r="E1268" t="str">
            <v>RUS</v>
          </cell>
          <cell r="F1268">
            <v>1993</v>
          </cell>
          <cell r="G1268">
            <v>90.69</v>
          </cell>
          <cell r="H1268">
            <v>149.41</v>
          </cell>
        </row>
        <row r="1269">
          <cell r="A1269">
            <v>3481850</v>
          </cell>
          <cell r="B1269" t="str">
            <v>M</v>
          </cell>
          <cell r="C1269" t="str">
            <v>AZANOV</v>
          </cell>
          <cell r="D1269" t="str">
            <v>Vladislav</v>
          </cell>
          <cell r="E1269" t="str">
            <v>RUS</v>
          </cell>
          <cell r="F1269">
            <v>1994</v>
          </cell>
          <cell r="G1269">
            <v>88.69</v>
          </cell>
          <cell r="H1269">
            <v>149.77000000000001</v>
          </cell>
        </row>
        <row r="1270">
          <cell r="A1270">
            <v>3205434</v>
          </cell>
          <cell r="B1270" t="str">
            <v>L</v>
          </cell>
          <cell r="C1270" t="str">
            <v>KREHL</v>
          </cell>
          <cell r="D1270" t="str">
            <v>Sofie</v>
          </cell>
          <cell r="E1270" t="str">
            <v>GER</v>
          </cell>
          <cell r="F1270">
            <v>1995</v>
          </cell>
          <cell r="G1270">
            <v>79.42</v>
          </cell>
          <cell r="H1270">
            <v>128.97</v>
          </cell>
        </row>
        <row r="1271">
          <cell r="A1271">
            <v>3395101</v>
          </cell>
          <cell r="B1271" t="str">
            <v>L</v>
          </cell>
          <cell r="C1271" t="str">
            <v>KRESMER</v>
          </cell>
          <cell r="D1271" t="str">
            <v>Kristiina</v>
          </cell>
          <cell r="E1271" t="str">
            <v>EST</v>
          </cell>
          <cell r="F1271">
            <v>1996</v>
          </cell>
          <cell r="G1271">
            <v>305.62</v>
          </cell>
          <cell r="H1271">
            <v>236.24</v>
          </cell>
        </row>
        <row r="1272">
          <cell r="A1272">
            <v>3205361</v>
          </cell>
          <cell r="B1272" t="str">
            <v>L</v>
          </cell>
          <cell r="C1272" t="str">
            <v>KRETSCHMER</v>
          </cell>
          <cell r="D1272" t="str">
            <v>Anja</v>
          </cell>
          <cell r="E1272" t="str">
            <v>GER</v>
          </cell>
          <cell r="F1272">
            <v>1974</v>
          </cell>
          <cell r="G1272">
            <v>999.99</v>
          </cell>
          <cell r="H1272">
            <v>999.99</v>
          </cell>
        </row>
        <row r="1273">
          <cell r="A1273">
            <v>3705028</v>
          </cell>
          <cell r="B1273" t="str">
            <v>L</v>
          </cell>
          <cell r="C1273" t="str">
            <v>KRISICOVA</v>
          </cell>
          <cell r="D1273" t="str">
            <v>Katarina</v>
          </cell>
          <cell r="E1273" t="str">
            <v>SVK</v>
          </cell>
          <cell r="F1273">
            <v>1990</v>
          </cell>
          <cell r="G1273">
            <v>226.15</v>
          </cell>
          <cell r="H1273">
            <v>290.38</v>
          </cell>
        </row>
        <row r="1274">
          <cell r="A1274">
            <v>3255013</v>
          </cell>
          <cell r="B1274" t="str">
            <v>L</v>
          </cell>
          <cell r="C1274" t="str">
            <v>KRISTBJORNSDOTTIR</v>
          </cell>
          <cell r="D1274" t="str">
            <v>Arna</v>
          </cell>
          <cell r="E1274" t="str">
            <v>ISL</v>
          </cell>
          <cell r="F1274">
            <v>1996</v>
          </cell>
          <cell r="G1274">
            <v>999.99</v>
          </cell>
          <cell r="H1274">
            <v>999.99</v>
          </cell>
        </row>
        <row r="1275">
          <cell r="A1275">
            <v>3175011</v>
          </cell>
          <cell r="B1275" t="str">
            <v>L</v>
          </cell>
          <cell r="C1275" t="str">
            <v>KRISTENSEN</v>
          </cell>
          <cell r="D1275" t="str">
            <v>Pipaluk</v>
          </cell>
          <cell r="E1275" t="str">
            <v>DAN</v>
          </cell>
          <cell r="F1275">
            <v>1994</v>
          </cell>
          <cell r="G1275">
            <v>999.99</v>
          </cell>
          <cell r="H1275">
            <v>999.99</v>
          </cell>
        </row>
        <row r="1276">
          <cell r="A1276">
            <v>3426401</v>
          </cell>
          <cell r="B1276" t="str">
            <v>L</v>
          </cell>
          <cell r="C1276" t="str">
            <v>KRISTIANSEN</v>
          </cell>
          <cell r="D1276" t="str">
            <v>Ella Otterdal</v>
          </cell>
          <cell r="E1276" t="str">
            <v>NOR</v>
          </cell>
          <cell r="F1276">
            <v>1997</v>
          </cell>
          <cell r="G1276">
            <v>457.43</v>
          </cell>
          <cell r="H1276">
            <v>999.99</v>
          </cell>
        </row>
        <row r="1277">
          <cell r="A1277">
            <v>3425427</v>
          </cell>
          <cell r="B1277" t="str">
            <v>L</v>
          </cell>
          <cell r="C1277" t="str">
            <v>KRISTIANSEN</v>
          </cell>
          <cell r="D1277" t="str">
            <v>Gro Marit Istad</v>
          </cell>
          <cell r="E1277" t="str">
            <v>NOR</v>
          </cell>
          <cell r="F1277">
            <v>1978</v>
          </cell>
          <cell r="G1277">
            <v>999.99</v>
          </cell>
          <cell r="H1277">
            <v>999.99</v>
          </cell>
        </row>
        <row r="1278">
          <cell r="A1278">
            <v>3255009</v>
          </cell>
          <cell r="B1278" t="str">
            <v>L</v>
          </cell>
          <cell r="C1278" t="str">
            <v>KRISTJANSDOTTIR</v>
          </cell>
          <cell r="D1278" t="str">
            <v>Jonina</v>
          </cell>
          <cell r="E1278" t="str">
            <v>ISL</v>
          </cell>
          <cell r="F1278">
            <v>1996</v>
          </cell>
          <cell r="G1278">
            <v>999.99</v>
          </cell>
          <cell r="H1278">
            <v>999.99</v>
          </cell>
        </row>
        <row r="1279">
          <cell r="A1279">
            <v>3425854</v>
          </cell>
          <cell r="B1279" t="str">
            <v>L</v>
          </cell>
          <cell r="C1279" t="str">
            <v>KRISTOFFERSEN</v>
          </cell>
          <cell r="D1279" t="str">
            <v>Elise</v>
          </cell>
          <cell r="E1279" t="str">
            <v>NOR</v>
          </cell>
          <cell r="F1279">
            <v>1993</v>
          </cell>
          <cell r="G1279">
            <v>999.99</v>
          </cell>
          <cell r="H1279">
            <v>999.99</v>
          </cell>
        </row>
        <row r="1280">
          <cell r="A1280">
            <v>3425539</v>
          </cell>
          <cell r="B1280" t="str">
            <v>L</v>
          </cell>
          <cell r="C1280" t="str">
            <v>KRISTOFFERSEN</v>
          </cell>
          <cell r="D1280" t="str">
            <v>Emilie</v>
          </cell>
          <cell r="E1280" t="str">
            <v>NOR</v>
          </cell>
          <cell r="F1280">
            <v>1991</v>
          </cell>
          <cell r="G1280">
            <v>56.73</v>
          </cell>
          <cell r="H1280">
            <v>99.34</v>
          </cell>
        </row>
        <row r="1281">
          <cell r="A1281">
            <v>3425788</v>
          </cell>
          <cell r="B1281" t="str">
            <v>L</v>
          </cell>
          <cell r="C1281" t="str">
            <v>KRISTOFFERSEN</v>
          </cell>
          <cell r="D1281" t="str">
            <v>Frida Strand</v>
          </cell>
          <cell r="E1281" t="str">
            <v>NOR</v>
          </cell>
          <cell r="F1281">
            <v>1993</v>
          </cell>
          <cell r="G1281">
            <v>999.99</v>
          </cell>
          <cell r="H1281">
            <v>999.99</v>
          </cell>
        </row>
        <row r="1282">
          <cell r="A1282">
            <v>3426068</v>
          </cell>
          <cell r="B1282" t="str">
            <v>L</v>
          </cell>
          <cell r="C1282" t="str">
            <v>KRISTOFFERSEN</v>
          </cell>
          <cell r="D1282" t="str">
            <v>Julie</v>
          </cell>
          <cell r="E1282" t="str">
            <v>NOR</v>
          </cell>
          <cell r="F1282">
            <v>1995</v>
          </cell>
          <cell r="G1282">
            <v>216.67</v>
          </cell>
          <cell r="H1282">
            <v>394.36</v>
          </cell>
        </row>
        <row r="1283">
          <cell r="A1283">
            <v>3425349</v>
          </cell>
          <cell r="B1283" t="str">
            <v>L</v>
          </cell>
          <cell r="C1283" t="str">
            <v>KRISTOFFERSEN</v>
          </cell>
          <cell r="D1283" t="str">
            <v>Marthe</v>
          </cell>
          <cell r="E1283" t="str">
            <v>NOR</v>
          </cell>
          <cell r="F1283">
            <v>1989</v>
          </cell>
          <cell r="G1283">
            <v>38.380000000000003</v>
          </cell>
          <cell r="H1283">
            <v>65.540000000000006</v>
          </cell>
        </row>
        <row r="1284">
          <cell r="A1284">
            <v>3425690</v>
          </cell>
          <cell r="B1284" t="str">
            <v>L</v>
          </cell>
          <cell r="C1284" t="str">
            <v>KROKEN</v>
          </cell>
          <cell r="D1284" t="str">
            <v>Kathrine L.</v>
          </cell>
          <cell r="E1284" t="str">
            <v>NOR</v>
          </cell>
          <cell r="F1284">
            <v>1991</v>
          </cell>
          <cell r="G1284">
            <v>999.99</v>
          </cell>
          <cell r="H1284">
            <v>999.99</v>
          </cell>
        </row>
        <row r="1285">
          <cell r="A1285">
            <v>3195183</v>
          </cell>
          <cell r="B1285" t="str">
            <v>L</v>
          </cell>
          <cell r="C1285" t="str">
            <v>KROMER</v>
          </cell>
          <cell r="D1285" t="str">
            <v>Marie</v>
          </cell>
          <cell r="E1285" t="str">
            <v>FRA</v>
          </cell>
          <cell r="F1285">
            <v>1993</v>
          </cell>
          <cell r="G1285">
            <v>115.62</v>
          </cell>
          <cell r="H1285">
            <v>273.14</v>
          </cell>
        </row>
        <row r="1286">
          <cell r="A1286">
            <v>3185545</v>
          </cell>
          <cell r="B1286" t="str">
            <v>L</v>
          </cell>
          <cell r="C1286" t="str">
            <v>KRONQVIST</v>
          </cell>
          <cell r="D1286" t="str">
            <v>Gerd</v>
          </cell>
          <cell r="E1286" t="str">
            <v>FIN</v>
          </cell>
          <cell r="F1286">
            <v>1950</v>
          </cell>
          <cell r="G1286">
            <v>999.99</v>
          </cell>
          <cell r="H1286">
            <v>999.99</v>
          </cell>
        </row>
        <row r="1287">
          <cell r="A1287">
            <v>3426286</v>
          </cell>
          <cell r="B1287" t="str">
            <v>L</v>
          </cell>
          <cell r="C1287" t="str">
            <v>KRUEGER</v>
          </cell>
          <cell r="D1287" t="str">
            <v>Inger Hegstad</v>
          </cell>
          <cell r="E1287" t="str">
            <v>NOR</v>
          </cell>
          <cell r="F1287">
            <v>1965</v>
          </cell>
          <cell r="G1287">
            <v>999.99</v>
          </cell>
          <cell r="H1287">
            <v>999.99</v>
          </cell>
        </row>
        <row r="1288">
          <cell r="A1288">
            <v>3426034</v>
          </cell>
          <cell r="B1288" t="str">
            <v>L</v>
          </cell>
          <cell r="C1288" t="str">
            <v>KRUEGER</v>
          </cell>
          <cell r="D1288" t="str">
            <v>Solveig Hegstad</v>
          </cell>
          <cell r="E1288" t="str">
            <v>NOR</v>
          </cell>
          <cell r="F1288">
            <v>1995</v>
          </cell>
          <cell r="G1288">
            <v>141.62</v>
          </cell>
          <cell r="H1288">
            <v>305.8</v>
          </cell>
        </row>
        <row r="1289">
          <cell r="A1289">
            <v>3385038</v>
          </cell>
          <cell r="B1289" t="str">
            <v>L</v>
          </cell>
          <cell r="C1289" t="str">
            <v>KRULJAC</v>
          </cell>
          <cell r="D1289" t="str">
            <v>Nikolina</v>
          </cell>
          <cell r="E1289" t="str">
            <v>CRO</v>
          </cell>
          <cell r="F1289">
            <v>1999</v>
          </cell>
          <cell r="G1289">
            <v>999.99</v>
          </cell>
          <cell r="H1289">
            <v>999.99</v>
          </cell>
        </row>
        <row r="1290">
          <cell r="A1290">
            <v>3665089</v>
          </cell>
          <cell r="B1290" t="str">
            <v>L</v>
          </cell>
          <cell r="C1290" t="str">
            <v>KRUPKO</v>
          </cell>
          <cell r="D1290" t="str">
            <v>Aliaksandra</v>
          </cell>
          <cell r="E1290" t="str">
            <v>BLR</v>
          </cell>
          <cell r="F1290">
            <v>1998</v>
          </cell>
          <cell r="G1290">
            <v>999.99</v>
          </cell>
          <cell r="H1290">
            <v>999.99</v>
          </cell>
        </row>
        <row r="1291">
          <cell r="A1291">
            <v>3535557</v>
          </cell>
          <cell r="B1291" t="str">
            <v>L</v>
          </cell>
          <cell r="C1291" t="str">
            <v>KUBEK</v>
          </cell>
          <cell r="D1291" t="str">
            <v>Anna</v>
          </cell>
          <cell r="E1291" t="str">
            <v>USA</v>
          </cell>
          <cell r="F1291">
            <v>1995</v>
          </cell>
          <cell r="G1291">
            <v>999.99</v>
          </cell>
          <cell r="H1291">
            <v>999.99</v>
          </cell>
        </row>
        <row r="1292">
          <cell r="A1292">
            <v>3435018</v>
          </cell>
          <cell r="B1292" t="str">
            <v>L</v>
          </cell>
          <cell r="C1292" t="str">
            <v>KUBINSKA</v>
          </cell>
          <cell r="D1292" t="str">
            <v>Kornelia</v>
          </cell>
          <cell r="E1292" t="str">
            <v>POL</v>
          </cell>
          <cell r="F1292">
            <v>1985</v>
          </cell>
          <cell r="G1292">
            <v>75.33</v>
          </cell>
          <cell r="H1292">
            <v>135.97999999999999</v>
          </cell>
        </row>
        <row r="1293">
          <cell r="A1293">
            <v>3705046</v>
          </cell>
          <cell r="B1293" t="str">
            <v>L</v>
          </cell>
          <cell r="C1293" t="str">
            <v>KUBISOVA</v>
          </cell>
          <cell r="D1293" t="str">
            <v>Lubica</v>
          </cell>
          <cell r="E1293" t="str">
            <v>SVK</v>
          </cell>
          <cell r="F1293">
            <v>1995</v>
          </cell>
          <cell r="G1293">
            <v>999.99</v>
          </cell>
          <cell r="H1293">
            <v>999.99</v>
          </cell>
        </row>
        <row r="1294">
          <cell r="A1294">
            <v>3480018</v>
          </cell>
          <cell r="B1294" t="str">
            <v>M</v>
          </cell>
          <cell r="C1294" t="str">
            <v>NORIN</v>
          </cell>
          <cell r="D1294" t="str">
            <v>Artem</v>
          </cell>
          <cell r="E1294" t="str">
            <v>RUS</v>
          </cell>
          <cell r="F1294">
            <v>1983</v>
          </cell>
          <cell r="G1294">
            <v>38.630000000000003</v>
          </cell>
          <cell r="H1294">
            <v>150.15</v>
          </cell>
        </row>
        <row r="1295">
          <cell r="A1295">
            <v>3481483</v>
          </cell>
          <cell r="B1295" t="str">
            <v>M</v>
          </cell>
          <cell r="C1295" t="str">
            <v>KHOKHRIAKOV</v>
          </cell>
          <cell r="D1295" t="str">
            <v>Grigoriy</v>
          </cell>
          <cell r="E1295" t="str">
            <v>RUS</v>
          </cell>
          <cell r="F1295">
            <v>1992</v>
          </cell>
          <cell r="G1295">
            <v>63.54</v>
          </cell>
          <cell r="H1295">
            <v>151.16999999999999</v>
          </cell>
        </row>
        <row r="1296">
          <cell r="A1296">
            <v>3185620</v>
          </cell>
          <cell r="B1296" t="str">
            <v>L</v>
          </cell>
          <cell r="C1296" t="str">
            <v>KUKKONEN</v>
          </cell>
          <cell r="D1296" t="str">
            <v>Elina</v>
          </cell>
          <cell r="E1296" t="str">
            <v>FIN</v>
          </cell>
          <cell r="F1296">
            <v>1997</v>
          </cell>
          <cell r="G1296">
            <v>388.44</v>
          </cell>
          <cell r="H1296">
            <v>999.99</v>
          </cell>
        </row>
        <row r="1297">
          <cell r="A1297">
            <v>3185446</v>
          </cell>
          <cell r="B1297" t="str">
            <v>L</v>
          </cell>
          <cell r="C1297" t="str">
            <v>KUKKONEN</v>
          </cell>
          <cell r="D1297" t="str">
            <v>Vilma</v>
          </cell>
          <cell r="E1297" t="str">
            <v>FIN</v>
          </cell>
          <cell r="F1297">
            <v>1996</v>
          </cell>
          <cell r="G1297">
            <v>999.99</v>
          </cell>
          <cell r="H1297">
            <v>999.99</v>
          </cell>
        </row>
        <row r="1298">
          <cell r="A1298">
            <v>3185546</v>
          </cell>
          <cell r="B1298" t="str">
            <v>L</v>
          </cell>
          <cell r="C1298" t="str">
            <v>KULHELM</v>
          </cell>
          <cell r="D1298" t="str">
            <v>Emilia</v>
          </cell>
          <cell r="E1298" t="str">
            <v>FIN</v>
          </cell>
          <cell r="F1298">
            <v>1996</v>
          </cell>
          <cell r="G1298">
            <v>191.84</v>
          </cell>
          <cell r="H1298">
            <v>255.95</v>
          </cell>
        </row>
        <row r="1299">
          <cell r="A1299">
            <v>3426507</v>
          </cell>
          <cell r="B1299" t="str">
            <v>L</v>
          </cell>
          <cell r="C1299" t="str">
            <v>KULSETH</v>
          </cell>
          <cell r="D1299" t="str">
            <v>Marit</v>
          </cell>
          <cell r="E1299" t="str">
            <v>NOR</v>
          </cell>
          <cell r="F1299">
            <v>1998</v>
          </cell>
          <cell r="G1299">
            <v>999.99</v>
          </cell>
          <cell r="H1299">
            <v>999.99</v>
          </cell>
        </row>
        <row r="1300">
          <cell r="A1300">
            <v>3155271</v>
          </cell>
          <cell r="B1300" t="str">
            <v>L</v>
          </cell>
          <cell r="C1300" t="str">
            <v>KUNZOVA</v>
          </cell>
          <cell r="D1300" t="str">
            <v>Karolina</v>
          </cell>
          <cell r="E1300" t="str">
            <v>CZE</v>
          </cell>
          <cell r="F1300">
            <v>1995</v>
          </cell>
          <cell r="G1300">
            <v>999.99</v>
          </cell>
          <cell r="H1300">
            <v>999.99</v>
          </cell>
        </row>
        <row r="1301">
          <cell r="A1301">
            <v>3185586</v>
          </cell>
          <cell r="B1301" t="str">
            <v>L</v>
          </cell>
          <cell r="C1301" t="str">
            <v>KUORELAHTI</v>
          </cell>
          <cell r="D1301" t="str">
            <v>Titta</v>
          </cell>
          <cell r="E1301" t="str">
            <v>FIN</v>
          </cell>
          <cell r="F1301">
            <v>1996</v>
          </cell>
          <cell r="G1301">
            <v>135.04</v>
          </cell>
          <cell r="H1301">
            <v>314.7</v>
          </cell>
        </row>
        <row r="1302">
          <cell r="A1302">
            <v>3185503</v>
          </cell>
          <cell r="B1302" t="str">
            <v>L</v>
          </cell>
          <cell r="C1302" t="str">
            <v>KUOSMANEN</v>
          </cell>
          <cell r="D1302" t="str">
            <v>Marjo</v>
          </cell>
          <cell r="E1302" t="str">
            <v>FIN</v>
          </cell>
          <cell r="F1302">
            <v>1994</v>
          </cell>
          <cell r="G1302">
            <v>269.64</v>
          </cell>
          <cell r="H1302">
            <v>999.99</v>
          </cell>
        </row>
        <row r="1303">
          <cell r="A1303">
            <v>3555032</v>
          </cell>
          <cell r="B1303" t="str">
            <v>L</v>
          </cell>
          <cell r="C1303" t="str">
            <v>KUPCA</v>
          </cell>
          <cell r="D1303" t="str">
            <v>Laura</v>
          </cell>
          <cell r="E1303" t="str">
            <v>LAT</v>
          </cell>
          <cell r="F1303">
            <v>1994</v>
          </cell>
          <cell r="G1303">
            <v>999.99</v>
          </cell>
          <cell r="H1303">
            <v>999.99</v>
          </cell>
        </row>
        <row r="1304">
          <cell r="A1304">
            <v>3480654</v>
          </cell>
          <cell r="B1304" t="str">
            <v>M</v>
          </cell>
          <cell r="C1304" t="str">
            <v>LUTKOV</v>
          </cell>
          <cell r="D1304" t="str">
            <v>Mikhail</v>
          </cell>
          <cell r="E1304" t="str">
            <v>RUS</v>
          </cell>
          <cell r="F1304">
            <v>1989</v>
          </cell>
          <cell r="G1304">
            <v>114.18</v>
          </cell>
          <cell r="H1304">
            <v>152.35</v>
          </cell>
        </row>
        <row r="1305">
          <cell r="A1305">
            <v>3485889</v>
          </cell>
          <cell r="B1305" t="str">
            <v>L</v>
          </cell>
          <cell r="C1305" t="str">
            <v>ROMANOVA</v>
          </cell>
          <cell r="D1305" t="str">
            <v>Yulia</v>
          </cell>
          <cell r="E1305" t="str">
            <v>RUS</v>
          </cell>
          <cell r="F1305">
            <v>1993</v>
          </cell>
          <cell r="G1305">
            <v>74.760000000000005</v>
          </cell>
          <cell r="H1305">
            <v>47.68</v>
          </cell>
        </row>
        <row r="1306">
          <cell r="A1306">
            <v>3185569</v>
          </cell>
          <cell r="B1306" t="str">
            <v>L</v>
          </cell>
          <cell r="C1306" t="str">
            <v>KURKINEN</v>
          </cell>
          <cell r="D1306" t="str">
            <v>Greta</v>
          </cell>
          <cell r="E1306" t="str">
            <v>FIN</v>
          </cell>
          <cell r="F1306">
            <v>1995</v>
          </cell>
          <cell r="G1306">
            <v>255.3</v>
          </cell>
          <cell r="H1306">
            <v>999.99</v>
          </cell>
        </row>
        <row r="1307">
          <cell r="A1307">
            <v>3485221</v>
          </cell>
          <cell r="B1307" t="str">
            <v>L</v>
          </cell>
          <cell r="C1307" t="str">
            <v>SHAPOVALOVA</v>
          </cell>
          <cell r="D1307" t="str">
            <v>Evgenia</v>
          </cell>
          <cell r="E1307" t="str">
            <v>RUS</v>
          </cell>
          <cell r="F1307">
            <v>1986</v>
          </cell>
          <cell r="G1307">
            <v>75.14</v>
          </cell>
          <cell r="H1307">
            <v>25.74</v>
          </cell>
        </row>
        <row r="1308">
          <cell r="A1308">
            <v>3755005</v>
          </cell>
          <cell r="B1308" t="str">
            <v>L</v>
          </cell>
          <cell r="C1308" t="str">
            <v>KURTESKA</v>
          </cell>
          <cell r="D1308" t="str">
            <v>Maja</v>
          </cell>
          <cell r="E1308" t="str">
            <v>MKD</v>
          </cell>
          <cell r="F1308">
            <v>1998</v>
          </cell>
          <cell r="G1308">
            <v>999.99</v>
          </cell>
          <cell r="H1308">
            <v>999.99</v>
          </cell>
        </row>
        <row r="1309">
          <cell r="A1309">
            <v>3715013</v>
          </cell>
          <cell r="B1309" t="str">
            <v>L</v>
          </cell>
          <cell r="C1309" t="str">
            <v>KUSMUK</v>
          </cell>
          <cell r="D1309" t="str">
            <v>Sanja</v>
          </cell>
          <cell r="E1309" t="str">
            <v>BIH</v>
          </cell>
          <cell r="F1309">
            <v>1996</v>
          </cell>
          <cell r="G1309">
            <v>265.67</v>
          </cell>
          <cell r="H1309">
            <v>515.57000000000005</v>
          </cell>
        </row>
        <row r="1310">
          <cell r="A1310">
            <v>3485874</v>
          </cell>
          <cell r="B1310" t="str">
            <v>L</v>
          </cell>
          <cell r="C1310" t="str">
            <v>KALININA</v>
          </cell>
          <cell r="D1310" t="str">
            <v>Viktoria</v>
          </cell>
          <cell r="E1310" t="str">
            <v>RUS</v>
          </cell>
          <cell r="F1310">
            <v>1993</v>
          </cell>
          <cell r="G1310">
            <v>75.150000000000006</v>
          </cell>
          <cell r="H1310">
            <v>97.26</v>
          </cell>
        </row>
        <row r="1311">
          <cell r="A1311">
            <v>3185649</v>
          </cell>
          <cell r="B1311" t="str">
            <v>L</v>
          </cell>
          <cell r="C1311" t="str">
            <v>KUUKASJARVI</v>
          </cell>
          <cell r="D1311" t="str">
            <v>Merja</v>
          </cell>
          <cell r="E1311" t="str">
            <v>FIN</v>
          </cell>
          <cell r="F1311">
            <v>1981</v>
          </cell>
          <cell r="G1311">
            <v>205.67</v>
          </cell>
          <cell r="H1311">
            <v>999.99</v>
          </cell>
        </row>
        <row r="1312">
          <cell r="A1312">
            <v>3395109</v>
          </cell>
          <cell r="B1312" t="str">
            <v>L</v>
          </cell>
          <cell r="C1312" t="str">
            <v>KUUS</v>
          </cell>
          <cell r="D1312" t="str">
            <v>Karoliine</v>
          </cell>
          <cell r="E1312" t="str">
            <v>EST</v>
          </cell>
          <cell r="F1312">
            <v>1997</v>
          </cell>
          <cell r="G1312">
            <v>999.99</v>
          </cell>
          <cell r="H1312">
            <v>431.45</v>
          </cell>
        </row>
        <row r="1313">
          <cell r="A1313">
            <v>3482414</v>
          </cell>
          <cell r="B1313" t="str">
            <v>M</v>
          </cell>
          <cell r="C1313" t="str">
            <v>VAKHRUSHEV</v>
          </cell>
          <cell r="D1313" t="str">
            <v>Evgeniy</v>
          </cell>
          <cell r="E1313" t="str">
            <v>RUS</v>
          </cell>
          <cell r="F1313">
            <v>1995</v>
          </cell>
          <cell r="G1313">
            <v>63.25</v>
          </cell>
          <cell r="H1313">
            <v>152.66</v>
          </cell>
        </row>
        <row r="1314">
          <cell r="A1314">
            <v>3705039</v>
          </cell>
          <cell r="B1314" t="str">
            <v>L</v>
          </cell>
          <cell r="C1314" t="str">
            <v>KUZMINA</v>
          </cell>
          <cell r="D1314" t="str">
            <v>Anastazia</v>
          </cell>
          <cell r="E1314" t="str">
            <v>SVK</v>
          </cell>
          <cell r="F1314">
            <v>1984</v>
          </cell>
          <cell r="G1314">
            <v>999.99</v>
          </cell>
          <cell r="H1314">
            <v>999.99</v>
          </cell>
        </row>
        <row r="1315">
          <cell r="A1315">
            <v>3665100</v>
          </cell>
          <cell r="B1315" t="str">
            <v>L</v>
          </cell>
          <cell r="C1315" t="str">
            <v>KUZNECHYK</v>
          </cell>
          <cell r="D1315" t="str">
            <v>Varvara</v>
          </cell>
          <cell r="E1315" t="str">
            <v>BLR</v>
          </cell>
          <cell r="F1315">
            <v>1998</v>
          </cell>
          <cell r="G1315">
            <v>999.99</v>
          </cell>
          <cell r="H1315">
            <v>999.99</v>
          </cell>
        </row>
        <row r="1316">
          <cell r="A1316">
            <v>3480661</v>
          </cell>
          <cell r="B1316" t="str">
            <v>M</v>
          </cell>
          <cell r="C1316" t="str">
            <v>PERLYAK</v>
          </cell>
          <cell r="D1316" t="str">
            <v>Stanislav</v>
          </cell>
          <cell r="E1316" t="str">
            <v>RUS</v>
          </cell>
          <cell r="F1316">
            <v>1987</v>
          </cell>
          <cell r="G1316">
            <v>48.63</v>
          </cell>
          <cell r="H1316">
            <v>161.88</v>
          </cell>
        </row>
        <row r="1317">
          <cell r="A1317">
            <v>3481913</v>
          </cell>
          <cell r="B1317" t="str">
            <v>M</v>
          </cell>
          <cell r="C1317" t="str">
            <v>ZVUKOV</v>
          </cell>
          <cell r="D1317" t="str">
            <v>Andrey</v>
          </cell>
          <cell r="E1317" t="str">
            <v>RUS</v>
          </cell>
          <cell r="F1317">
            <v>1992</v>
          </cell>
          <cell r="G1317">
            <v>64.12</v>
          </cell>
          <cell r="H1317">
            <v>163.29</v>
          </cell>
        </row>
        <row r="1318">
          <cell r="A1318">
            <v>3425519</v>
          </cell>
          <cell r="B1318" t="str">
            <v>L</v>
          </cell>
          <cell r="C1318" t="str">
            <v>KVAALE</v>
          </cell>
          <cell r="D1318" t="str">
            <v>Barbro</v>
          </cell>
          <cell r="E1318" t="str">
            <v>NOR</v>
          </cell>
          <cell r="F1318">
            <v>1992</v>
          </cell>
          <cell r="G1318">
            <v>75.28</v>
          </cell>
          <cell r="H1318">
            <v>72.430000000000007</v>
          </cell>
        </row>
        <row r="1319">
          <cell r="A1319">
            <v>3425716</v>
          </cell>
          <cell r="B1319" t="str">
            <v>L</v>
          </cell>
          <cell r="C1319" t="str">
            <v>KVAERNAES</v>
          </cell>
          <cell r="D1319" t="str">
            <v>Nina</v>
          </cell>
          <cell r="E1319" t="str">
            <v>NOR</v>
          </cell>
          <cell r="F1319">
            <v>1991</v>
          </cell>
          <cell r="G1319">
            <v>999.99</v>
          </cell>
          <cell r="H1319">
            <v>999.99</v>
          </cell>
        </row>
        <row r="1320">
          <cell r="A1320">
            <v>3425989</v>
          </cell>
          <cell r="B1320" t="str">
            <v>L</v>
          </cell>
          <cell r="C1320" t="str">
            <v>KVAMME</v>
          </cell>
          <cell r="D1320" t="str">
            <v>Lisa</v>
          </cell>
          <cell r="E1320" t="str">
            <v>NOR</v>
          </cell>
          <cell r="F1320">
            <v>1995</v>
          </cell>
          <cell r="G1320">
            <v>110.77</v>
          </cell>
          <cell r="H1320">
            <v>276.25</v>
          </cell>
        </row>
        <row r="1321">
          <cell r="A1321">
            <v>3425975</v>
          </cell>
          <cell r="B1321" t="str">
            <v>L</v>
          </cell>
          <cell r="C1321" t="str">
            <v>KVAMMEN</v>
          </cell>
          <cell r="D1321" t="str">
            <v>Vilde</v>
          </cell>
          <cell r="E1321" t="str">
            <v>NOR</v>
          </cell>
          <cell r="F1321">
            <v>1987</v>
          </cell>
          <cell r="G1321">
            <v>332.15</v>
          </cell>
          <cell r="H1321">
            <v>300.61</v>
          </cell>
        </row>
        <row r="1322">
          <cell r="A1322">
            <v>3425285</v>
          </cell>
          <cell r="B1322" t="str">
            <v>L</v>
          </cell>
          <cell r="C1322" t="str">
            <v>KVELI</v>
          </cell>
          <cell r="D1322" t="str">
            <v>Laila</v>
          </cell>
          <cell r="E1322" t="str">
            <v>NOR</v>
          </cell>
          <cell r="F1322">
            <v>1987</v>
          </cell>
          <cell r="G1322">
            <v>101.84</v>
          </cell>
          <cell r="H1322">
            <v>185.63</v>
          </cell>
        </row>
        <row r="1323">
          <cell r="A1323">
            <v>3425934</v>
          </cell>
          <cell r="B1323" t="str">
            <v>L</v>
          </cell>
          <cell r="C1323" t="str">
            <v>KVEMO</v>
          </cell>
          <cell r="D1323" t="str">
            <v>Karen Anna</v>
          </cell>
          <cell r="E1323" t="str">
            <v>NOR</v>
          </cell>
          <cell r="F1323">
            <v>1994</v>
          </cell>
          <cell r="G1323">
            <v>999.99</v>
          </cell>
          <cell r="H1323">
            <v>999.99</v>
          </cell>
        </row>
        <row r="1324">
          <cell r="A1324">
            <v>3425799</v>
          </cell>
          <cell r="B1324" t="str">
            <v>L</v>
          </cell>
          <cell r="C1324" t="str">
            <v>KVERNMO</v>
          </cell>
          <cell r="D1324" t="str">
            <v>Kathrine</v>
          </cell>
          <cell r="E1324" t="str">
            <v>NOR</v>
          </cell>
          <cell r="F1324">
            <v>1993</v>
          </cell>
          <cell r="G1324">
            <v>999.99</v>
          </cell>
          <cell r="H1324">
            <v>999.99</v>
          </cell>
        </row>
        <row r="1325">
          <cell r="A1325">
            <v>3425460</v>
          </cell>
          <cell r="B1325" t="str">
            <v>L</v>
          </cell>
          <cell r="C1325" t="str">
            <v>KVITNE</v>
          </cell>
          <cell r="D1325" t="str">
            <v>Kine Eide</v>
          </cell>
          <cell r="E1325" t="str">
            <v>NOR</v>
          </cell>
          <cell r="F1325">
            <v>1991</v>
          </cell>
          <cell r="G1325">
            <v>999.99</v>
          </cell>
          <cell r="H1325">
            <v>999.99</v>
          </cell>
        </row>
        <row r="1326">
          <cell r="A1326">
            <v>3426273</v>
          </cell>
          <cell r="B1326" t="str">
            <v>L</v>
          </cell>
          <cell r="C1326" t="str">
            <v>KVITTINGEN</v>
          </cell>
          <cell r="D1326" t="str">
            <v>Ane Sandaker</v>
          </cell>
          <cell r="E1326" t="str">
            <v>NOR</v>
          </cell>
          <cell r="F1326">
            <v>1989</v>
          </cell>
          <cell r="G1326">
            <v>999.99</v>
          </cell>
          <cell r="H1326">
            <v>999.99</v>
          </cell>
        </row>
        <row r="1327">
          <cell r="A1327">
            <v>3185137</v>
          </cell>
          <cell r="B1327" t="str">
            <v>L</v>
          </cell>
          <cell r="C1327" t="str">
            <v>KYLLOENEN</v>
          </cell>
          <cell r="D1327" t="str">
            <v>Anne</v>
          </cell>
          <cell r="E1327" t="str">
            <v>FIN</v>
          </cell>
          <cell r="F1327">
            <v>1987</v>
          </cell>
          <cell r="G1327">
            <v>18.68</v>
          </cell>
          <cell r="H1327">
            <v>13.48</v>
          </cell>
        </row>
        <row r="1328">
          <cell r="A1328">
            <v>3425855</v>
          </cell>
          <cell r="B1328" t="str">
            <v>L</v>
          </cell>
          <cell r="C1328" t="str">
            <v>KYTE</v>
          </cell>
          <cell r="D1328" t="str">
            <v>Karoline Holsen</v>
          </cell>
          <cell r="E1328" t="str">
            <v>NOR</v>
          </cell>
          <cell r="F1328">
            <v>1993</v>
          </cell>
          <cell r="G1328">
            <v>999.99</v>
          </cell>
          <cell r="H1328">
            <v>999.99</v>
          </cell>
        </row>
        <row r="1329">
          <cell r="A1329">
            <v>3185644</v>
          </cell>
          <cell r="B1329" t="str">
            <v>L</v>
          </cell>
          <cell r="C1329" t="str">
            <v>LAAKKONEN</v>
          </cell>
          <cell r="D1329" t="str">
            <v>Juulia</v>
          </cell>
          <cell r="E1329" t="str">
            <v>FIN</v>
          </cell>
          <cell r="F1329">
            <v>1997</v>
          </cell>
          <cell r="G1329">
            <v>327.01</v>
          </cell>
          <cell r="H1329">
            <v>999.99</v>
          </cell>
        </row>
        <row r="1330">
          <cell r="A1330">
            <v>3185568</v>
          </cell>
          <cell r="B1330" t="str">
            <v>L</v>
          </cell>
          <cell r="C1330" t="str">
            <v>LAAKKONEN</v>
          </cell>
          <cell r="D1330" t="str">
            <v>Karoliina</v>
          </cell>
          <cell r="E1330" t="str">
            <v>FIN</v>
          </cell>
          <cell r="F1330">
            <v>1994</v>
          </cell>
          <cell r="G1330">
            <v>392.11</v>
          </cell>
          <cell r="H1330">
            <v>999.99</v>
          </cell>
        </row>
        <row r="1331">
          <cell r="A1331">
            <v>3195234</v>
          </cell>
          <cell r="B1331" t="str">
            <v>L</v>
          </cell>
          <cell r="C1331" t="str">
            <v>LABROSSE</v>
          </cell>
          <cell r="D1331" t="str">
            <v>Marie</v>
          </cell>
          <cell r="E1331" t="str">
            <v>FRA</v>
          </cell>
          <cell r="F1331">
            <v>1997</v>
          </cell>
          <cell r="G1331">
            <v>233.73</v>
          </cell>
          <cell r="H1331">
            <v>485.05</v>
          </cell>
        </row>
        <row r="1332">
          <cell r="A1332">
            <v>3435182</v>
          </cell>
          <cell r="B1332" t="str">
            <v>L</v>
          </cell>
          <cell r="C1332" t="str">
            <v>LACEK</v>
          </cell>
          <cell r="D1332" t="str">
            <v>Aleksandra</v>
          </cell>
          <cell r="E1332" t="str">
            <v>POL</v>
          </cell>
          <cell r="F1332">
            <v>1998</v>
          </cell>
          <cell r="G1332">
            <v>999.99</v>
          </cell>
          <cell r="H1332">
            <v>999.99</v>
          </cell>
        </row>
        <row r="1333">
          <cell r="A1333">
            <v>3435159</v>
          </cell>
          <cell r="B1333" t="str">
            <v>L</v>
          </cell>
          <cell r="C1333" t="str">
            <v>LACEK</v>
          </cell>
          <cell r="D1333" t="str">
            <v>Anna</v>
          </cell>
          <cell r="E1333" t="str">
            <v>POL</v>
          </cell>
          <cell r="F1333">
            <v>1996</v>
          </cell>
          <cell r="G1333">
            <v>230.88</v>
          </cell>
          <cell r="H1333">
            <v>999.99</v>
          </cell>
        </row>
        <row r="1334">
          <cell r="A1334">
            <v>3195156</v>
          </cell>
          <cell r="B1334" t="str">
            <v>L</v>
          </cell>
          <cell r="C1334" t="str">
            <v>LACROIX</v>
          </cell>
          <cell r="D1334" t="str">
            <v>Roxane</v>
          </cell>
          <cell r="E1334" t="str">
            <v>FRA</v>
          </cell>
          <cell r="F1334">
            <v>1992</v>
          </cell>
          <cell r="G1334">
            <v>142.71</v>
          </cell>
          <cell r="H1334">
            <v>185.91</v>
          </cell>
        </row>
        <row r="1335">
          <cell r="A1335">
            <v>3426361</v>
          </cell>
          <cell r="B1335" t="str">
            <v>L</v>
          </cell>
          <cell r="C1335" t="str">
            <v>LAEGRAN</v>
          </cell>
          <cell r="D1335" t="str">
            <v>Astrid</v>
          </cell>
          <cell r="E1335" t="str">
            <v>NOR</v>
          </cell>
          <cell r="F1335">
            <v>1995</v>
          </cell>
          <cell r="G1335">
            <v>456.8</v>
          </cell>
          <cell r="H1335">
            <v>999.99</v>
          </cell>
        </row>
        <row r="1336">
          <cell r="A1336">
            <v>3195225</v>
          </cell>
          <cell r="B1336" t="str">
            <v>L</v>
          </cell>
          <cell r="C1336" t="str">
            <v>LAFFONT</v>
          </cell>
          <cell r="D1336" t="str">
            <v>Deborah</v>
          </cell>
          <cell r="E1336" t="str">
            <v>FRA</v>
          </cell>
          <cell r="F1336">
            <v>1997</v>
          </cell>
          <cell r="G1336">
            <v>999.99</v>
          </cell>
          <cell r="H1336">
            <v>330.86</v>
          </cell>
        </row>
        <row r="1337">
          <cell r="A1337">
            <v>3185466</v>
          </cell>
          <cell r="B1337" t="str">
            <v>L</v>
          </cell>
          <cell r="C1337" t="str">
            <v>LAITALA</v>
          </cell>
          <cell r="D1337" t="str">
            <v>Mari</v>
          </cell>
          <cell r="E1337" t="str">
            <v>FIN</v>
          </cell>
          <cell r="F1337">
            <v>1992</v>
          </cell>
          <cell r="G1337">
            <v>277.81</v>
          </cell>
          <cell r="H1337">
            <v>999.99</v>
          </cell>
        </row>
        <row r="1338">
          <cell r="A1338">
            <v>3185366</v>
          </cell>
          <cell r="B1338" t="str">
            <v>L</v>
          </cell>
          <cell r="C1338" t="str">
            <v>LALL</v>
          </cell>
          <cell r="D1338" t="str">
            <v>Anna-Kajsa</v>
          </cell>
          <cell r="E1338" t="str">
            <v>FIN</v>
          </cell>
          <cell r="F1338">
            <v>1991</v>
          </cell>
          <cell r="G1338">
            <v>182.14</v>
          </cell>
          <cell r="H1338">
            <v>999.99</v>
          </cell>
        </row>
        <row r="1339">
          <cell r="A1339">
            <v>3195268</v>
          </cell>
          <cell r="B1339" t="str">
            <v>L</v>
          </cell>
          <cell r="C1339" t="str">
            <v>LAMBERT</v>
          </cell>
          <cell r="D1339" t="str">
            <v>Jennifer</v>
          </cell>
          <cell r="E1339" t="str">
            <v>FRA</v>
          </cell>
          <cell r="F1339">
            <v>1998</v>
          </cell>
          <cell r="G1339">
            <v>999.99</v>
          </cell>
          <cell r="H1339">
            <v>999.99</v>
          </cell>
        </row>
        <row r="1340">
          <cell r="A1340">
            <v>3535563</v>
          </cell>
          <cell r="B1340" t="str">
            <v>L</v>
          </cell>
          <cell r="C1340" t="str">
            <v>LAMMERS</v>
          </cell>
          <cell r="D1340" t="str">
            <v>Sarissa</v>
          </cell>
          <cell r="E1340" t="str">
            <v>USA</v>
          </cell>
          <cell r="F1340">
            <v>1996</v>
          </cell>
          <cell r="G1340">
            <v>220.78</v>
          </cell>
          <cell r="H1340">
            <v>281</v>
          </cell>
        </row>
        <row r="1341">
          <cell r="A1341">
            <v>3185663</v>
          </cell>
          <cell r="B1341" t="str">
            <v>L</v>
          </cell>
          <cell r="C1341" t="str">
            <v>LAMMI</v>
          </cell>
          <cell r="D1341" t="str">
            <v>Matilda</v>
          </cell>
          <cell r="E1341" t="str">
            <v>FIN</v>
          </cell>
          <cell r="F1341">
            <v>1997</v>
          </cell>
          <cell r="G1341">
            <v>234.54</v>
          </cell>
          <cell r="H1341">
            <v>999.99</v>
          </cell>
        </row>
        <row r="1342">
          <cell r="A1342">
            <v>3565062</v>
          </cell>
          <cell r="B1342" t="str">
            <v>L</v>
          </cell>
          <cell r="C1342" t="str">
            <v>LAMPIC</v>
          </cell>
          <cell r="D1342" t="str">
            <v>Anamarija</v>
          </cell>
          <cell r="E1342" t="str">
            <v>SLO</v>
          </cell>
          <cell r="F1342">
            <v>1995</v>
          </cell>
          <cell r="G1342">
            <v>51.63</v>
          </cell>
          <cell r="H1342">
            <v>98.9</v>
          </cell>
        </row>
        <row r="1343">
          <cell r="A1343">
            <v>3185688</v>
          </cell>
          <cell r="B1343" t="str">
            <v>L</v>
          </cell>
          <cell r="C1343" t="str">
            <v>LAMSA</v>
          </cell>
          <cell r="D1343" t="str">
            <v>Emmi</v>
          </cell>
          <cell r="E1343" t="str">
            <v>FIN</v>
          </cell>
          <cell r="F1343">
            <v>1988</v>
          </cell>
          <cell r="G1343">
            <v>999.99</v>
          </cell>
          <cell r="H1343">
            <v>999.99</v>
          </cell>
        </row>
        <row r="1344">
          <cell r="A1344">
            <v>3675010</v>
          </cell>
          <cell r="B1344" t="str">
            <v>L</v>
          </cell>
          <cell r="C1344" t="str">
            <v>LANCHAKOVA</v>
          </cell>
          <cell r="D1344" t="str">
            <v>Viktoriya</v>
          </cell>
          <cell r="E1344" t="str">
            <v>KAZ</v>
          </cell>
          <cell r="F1344">
            <v>1988</v>
          </cell>
          <cell r="G1344">
            <v>74.98</v>
          </cell>
          <cell r="H1344">
            <v>127.39</v>
          </cell>
        </row>
        <row r="1345">
          <cell r="A1345">
            <v>3425369</v>
          </cell>
          <cell r="B1345" t="str">
            <v>L</v>
          </cell>
          <cell r="C1345" t="str">
            <v>LANDHEIM</v>
          </cell>
          <cell r="D1345" t="str">
            <v>Bente</v>
          </cell>
          <cell r="E1345" t="str">
            <v>NOR</v>
          </cell>
          <cell r="F1345">
            <v>1990</v>
          </cell>
          <cell r="G1345">
            <v>999.99</v>
          </cell>
          <cell r="H1345">
            <v>999.99</v>
          </cell>
        </row>
        <row r="1346">
          <cell r="A1346">
            <v>3425766</v>
          </cell>
          <cell r="B1346" t="str">
            <v>L</v>
          </cell>
          <cell r="C1346" t="str">
            <v>LANDHEIM</v>
          </cell>
          <cell r="D1346" t="str">
            <v>Hilde Losgaard</v>
          </cell>
          <cell r="E1346" t="str">
            <v>NOR</v>
          </cell>
          <cell r="F1346">
            <v>1993</v>
          </cell>
          <cell r="G1346">
            <v>98.03</v>
          </cell>
          <cell r="H1346">
            <v>96.46</v>
          </cell>
        </row>
        <row r="1347">
          <cell r="A1347">
            <v>3426109</v>
          </cell>
          <cell r="B1347" t="str">
            <v>L</v>
          </cell>
          <cell r="C1347" t="str">
            <v>LANDROE</v>
          </cell>
          <cell r="D1347" t="str">
            <v>Heidi Myrberg</v>
          </cell>
          <cell r="E1347" t="str">
            <v>NOR</v>
          </cell>
          <cell r="F1347">
            <v>1994</v>
          </cell>
          <cell r="G1347">
            <v>999.99</v>
          </cell>
          <cell r="H1347">
            <v>999.99</v>
          </cell>
        </row>
        <row r="1348">
          <cell r="A1348">
            <v>3426436</v>
          </cell>
          <cell r="B1348" t="str">
            <v>L</v>
          </cell>
          <cell r="C1348" t="str">
            <v>LANDSEM</v>
          </cell>
          <cell r="D1348" t="str">
            <v>Inga</v>
          </cell>
          <cell r="E1348" t="str">
            <v>NOR</v>
          </cell>
          <cell r="F1348">
            <v>1998</v>
          </cell>
          <cell r="G1348">
            <v>999.99</v>
          </cell>
          <cell r="H1348">
            <v>999.99</v>
          </cell>
        </row>
        <row r="1349">
          <cell r="A1349">
            <v>3205505</v>
          </cell>
          <cell r="B1349" t="str">
            <v>L</v>
          </cell>
          <cell r="C1349" t="str">
            <v>LANG</v>
          </cell>
          <cell r="D1349" t="str">
            <v>Katharina</v>
          </cell>
          <cell r="E1349" t="str">
            <v>GER</v>
          </cell>
          <cell r="F1349">
            <v>1996</v>
          </cell>
          <cell r="G1349">
            <v>236.02</v>
          </cell>
          <cell r="H1349">
            <v>403.85</v>
          </cell>
        </row>
        <row r="1350">
          <cell r="A1350">
            <v>3425563</v>
          </cell>
          <cell r="B1350" t="str">
            <v>L</v>
          </cell>
          <cell r="C1350" t="str">
            <v>LANGE</v>
          </cell>
          <cell r="D1350" t="str">
            <v>Katrine Horsberg</v>
          </cell>
          <cell r="E1350" t="str">
            <v>NOR</v>
          </cell>
          <cell r="F1350">
            <v>1991</v>
          </cell>
          <cell r="G1350">
            <v>999.99</v>
          </cell>
          <cell r="H1350">
            <v>999.99</v>
          </cell>
        </row>
        <row r="1351">
          <cell r="A1351">
            <v>3205591</v>
          </cell>
          <cell r="B1351" t="str">
            <v>L</v>
          </cell>
          <cell r="C1351" t="str">
            <v>LANGER</v>
          </cell>
          <cell r="D1351" t="str">
            <v>Nadja</v>
          </cell>
          <cell r="E1351" t="str">
            <v>GER</v>
          </cell>
          <cell r="F1351">
            <v>1997</v>
          </cell>
          <cell r="G1351">
            <v>188.7</v>
          </cell>
          <cell r="H1351">
            <v>268.49</v>
          </cell>
        </row>
        <row r="1352">
          <cell r="A1352">
            <v>3426074</v>
          </cell>
          <cell r="B1352" t="str">
            <v>L</v>
          </cell>
          <cell r="C1352" t="str">
            <v>LANGKAAS</v>
          </cell>
          <cell r="D1352" t="str">
            <v>Elise</v>
          </cell>
          <cell r="E1352" t="str">
            <v>NOR</v>
          </cell>
          <cell r="F1352">
            <v>1995</v>
          </cell>
          <cell r="G1352">
            <v>144.52000000000001</v>
          </cell>
          <cell r="H1352">
            <v>342.28</v>
          </cell>
        </row>
        <row r="1353">
          <cell r="A1353">
            <v>3506082</v>
          </cell>
          <cell r="B1353" t="str">
            <v>L</v>
          </cell>
          <cell r="C1353" t="str">
            <v>LANGOES</v>
          </cell>
          <cell r="D1353" t="str">
            <v>Mikaela</v>
          </cell>
          <cell r="E1353" t="str">
            <v>SWE</v>
          </cell>
          <cell r="F1353">
            <v>1998</v>
          </cell>
          <cell r="G1353">
            <v>999.99</v>
          </cell>
          <cell r="H1353">
            <v>999.99</v>
          </cell>
        </row>
        <row r="1354">
          <cell r="A1354">
            <v>3555043</v>
          </cell>
          <cell r="B1354" t="str">
            <v>L</v>
          </cell>
          <cell r="C1354" t="str">
            <v>LAPINA</v>
          </cell>
          <cell r="D1354" t="str">
            <v>Laura</v>
          </cell>
          <cell r="E1354" t="str">
            <v>LAT</v>
          </cell>
          <cell r="F1354">
            <v>1971</v>
          </cell>
          <cell r="G1354">
            <v>342.37</v>
          </cell>
          <cell r="H1354">
            <v>999.99</v>
          </cell>
        </row>
        <row r="1355">
          <cell r="A1355">
            <v>3185149</v>
          </cell>
          <cell r="B1355" t="str">
            <v>L</v>
          </cell>
          <cell r="C1355" t="str">
            <v>LAPPI</v>
          </cell>
          <cell r="D1355" t="str">
            <v>Terttu</v>
          </cell>
          <cell r="E1355" t="str">
            <v>FIN</v>
          </cell>
          <cell r="F1355">
            <v>1986</v>
          </cell>
          <cell r="G1355">
            <v>132.38</v>
          </cell>
          <cell r="H1355">
            <v>249.38</v>
          </cell>
        </row>
        <row r="1356">
          <cell r="A1356">
            <v>3105185</v>
          </cell>
          <cell r="B1356" t="str">
            <v>L</v>
          </cell>
          <cell r="C1356" t="str">
            <v>LARGE</v>
          </cell>
          <cell r="D1356" t="str">
            <v>Ember</v>
          </cell>
          <cell r="E1356" t="str">
            <v>CAN</v>
          </cell>
          <cell r="F1356">
            <v>1995</v>
          </cell>
          <cell r="G1356">
            <v>177.7</v>
          </cell>
          <cell r="H1356">
            <v>198.01</v>
          </cell>
        </row>
        <row r="1357">
          <cell r="A1357">
            <v>3426119</v>
          </cell>
          <cell r="B1357" t="str">
            <v>L</v>
          </cell>
          <cell r="C1357" t="str">
            <v>LARSEN</v>
          </cell>
          <cell r="D1357" t="str">
            <v>Anne</v>
          </cell>
          <cell r="E1357" t="str">
            <v>NOR</v>
          </cell>
          <cell r="F1357">
            <v>1995</v>
          </cell>
          <cell r="G1357">
            <v>340.78</v>
          </cell>
          <cell r="H1357">
            <v>999.99</v>
          </cell>
        </row>
        <row r="1358">
          <cell r="A1358">
            <v>3426343</v>
          </cell>
          <cell r="B1358" t="str">
            <v>L</v>
          </cell>
          <cell r="C1358" t="str">
            <v>LARSEN</v>
          </cell>
          <cell r="D1358" t="str">
            <v>Anne-Lene</v>
          </cell>
          <cell r="E1358" t="str">
            <v>NOR</v>
          </cell>
          <cell r="F1358">
            <v>1997</v>
          </cell>
          <cell r="G1358">
            <v>999.99</v>
          </cell>
          <cell r="H1358">
            <v>999.99</v>
          </cell>
        </row>
        <row r="1359">
          <cell r="A1359">
            <v>3426164</v>
          </cell>
          <cell r="B1359" t="str">
            <v>L</v>
          </cell>
          <cell r="C1359" t="str">
            <v>LARSEN</v>
          </cell>
          <cell r="D1359" t="str">
            <v>Johanne</v>
          </cell>
          <cell r="E1359" t="str">
            <v>NOR</v>
          </cell>
          <cell r="F1359">
            <v>1996</v>
          </cell>
          <cell r="G1359">
            <v>119.32</v>
          </cell>
          <cell r="H1359">
            <v>281.83999999999997</v>
          </cell>
        </row>
        <row r="1360">
          <cell r="A1360">
            <v>3505497</v>
          </cell>
          <cell r="B1360" t="str">
            <v>L</v>
          </cell>
          <cell r="C1360" t="str">
            <v>LARSEN</v>
          </cell>
          <cell r="D1360" t="str">
            <v>Lisa</v>
          </cell>
          <cell r="E1360" t="str">
            <v>SWE</v>
          </cell>
          <cell r="F1360">
            <v>1990</v>
          </cell>
          <cell r="G1360">
            <v>131.02000000000001</v>
          </cell>
          <cell r="H1360">
            <v>207.41</v>
          </cell>
        </row>
        <row r="1361">
          <cell r="A1361">
            <v>3506055</v>
          </cell>
          <cell r="B1361" t="str">
            <v>L</v>
          </cell>
          <cell r="C1361" t="str">
            <v>LARSON</v>
          </cell>
          <cell r="D1361" t="str">
            <v>Lisa</v>
          </cell>
          <cell r="E1361" t="str">
            <v>SWE</v>
          </cell>
          <cell r="F1361">
            <v>1996</v>
          </cell>
          <cell r="G1361">
            <v>481.95</v>
          </cell>
          <cell r="H1361">
            <v>999.99</v>
          </cell>
        </row>
        <row r="1362">
          <cell r="A1362">
            <v>3506065</v>
          </cell>
          <cell r="B1362" t="str">
            <v>L</v>
          </cell>
          <cell r="C1362" t="str">
            <v>LARSSON</v>
          </cell>
          <cell r="D1362" t="str">
            <v>Emma</v>
          </cell>
          <cell r="E1362" t="str">
            <v>SWE</v>
          </cell>
          <cell r="F1362">
            <v>1998</v>
          </cell>
          <cell r="G1362">
            <v>999.99</v>
          </cell>
          <cell r="H1362">
            <v>999.99</v>
          </cell>
        </row>
        <row r="1363">
          <cell r="A1363">
            <v>3505837</v>
          </cell>
          <cell r="B1363" t="str">
            <v>L</v>
          </cell>
          <cell r="C1363" t="str">
            <v>LARSSON</v>
          </cell>
          <cell r="D1363" t="str">
            <v>Evelina</v>
          </cell>
          <cell r="E1363" t="str">
            <v>SWE</v>
          </cell>
          <cell r="F1363">
            <v>1994</v>
          </cell>
          <cell r="G1363">
            <v>999.99</v>
          </cell>
          <cell r="H1363">
            <v>999.99</v>
          </cell>
        </row>
        <row r="1364">
          <cell r="A1364">
            <v>3505907</v>
          </cell>
          <cell r="B1364" t="str">
            <v>L</v>
          </cell>
          <cell r="C1364" t="str">
            <v>LARSSON</v>
          </cell>
          <cell r="D1364" t="str">
            <v>Jenny</v>
          </cell>
          <cell r="E1364" t="str">
            <v>SWE</v>
          </cell>
          <cell r="F1364">
            <v>1996</v>
          </cell>
          <cell r="G1364">
            <v>175.82</v>
          </cell>
          <cell r="H1364">
            <v>278.76</v>
          </cell>
        </row>
        <row r="1365">
          <cell r="A1365">
            <v>3505655</v>
          </cell>
          <cell r="B1365" t="str">
            <v>L</v>
          </cell>
          <cell r="C1365" t="str">
            <v>LARSSON</v>
          </cell>
          <cell r="D1365" t="str">
            <v>Moa</v>
          </cell>
          <cell r="E1365" t="str">
            <v>SWE</v>
          </cell>
          <cell r="F1365">
            <v>1992</v>
          </cell>
          <cell r="G1365">
            <v>85.67</v>
          </cell>
          <cell r="H1365">
            <v>111.07</v>
          </cell>
        </row>
        <row r="1366">
          <cell r="A1366">
            <v>3505745</v>
          </cell>
          <cell r="B1366" t="str">
            <v>L</v>
          </cell>
          <cell r="C1366" t="str">
            <v>LARSSON</v>
          </cell>
          <cell r="D1366" t="str">
            <v>Pernilla</v>
          </cell>
          <cell r="E1366" t="str">
            <v>SWE</v>
          </cell>
          <cell r="F1366">
            <v>1993</v>
          </cell>
          <cell r="G1366">
            <v>999.99</v>
          </cell>
          <cell r="H1366">
            <v>999.99</v>
          </cell>
        </row>
        <row r="1367">
          <cell r="A1367">
            <v>3535596</v>
          </cell>
          <cell r="B1367" t="str">
            <v>L</v>
          </cell>
          <cell r="C1367" t="str">
            <v>LARUSSON</v>
          </cell>
          <cell r="D1367" t="str">
            <v>Katrin</v>
          </cell>
          <cell r="E1367" t="str">
            <v>USA</v>
          </cell>
          <cell r="F1367">
            <v>1995</v>
          </cell>
          <cell r="G1367">
            <v>117.8</v>
          </cell>
          <cell r="H1367">
            <v>277.33</v>
          </cell>
        </row>
        <row r="1368">
          <cell r="A1368">
            <v>3315022</v>
          </cell>
          <cell r="B1368" t="str">
            <v>L</v>
          </cell>
          <cell r="C1368" t="str">
            <v>LASICA</v>
          </cell>
          <cell r="D1368" t="str">
            <v>Ana</v>
          </cell>
          <cell r="E1368" t="str">
            <v>SRB</v>
          </cell>
          <cell r="F1368">
            <v>1994</v>
          </cell>
          <cell r="G1368">
            <v>999.99</v>
          </cell>
          <cell r="H1368">
            <v>999.99</v>
          </cell>
        </row>
        <row r="1369">
          <cell r="A1369">
            <v>3185565</v>
          </cell>
          <cell r="B1369" t="str">
            <v>L</v>
          </cell>
          <cell r="C1369" t="str">
            <v>LASSHEIKKI</v>
          </cell>
          <cell r="D1369" t="str">
            <v>Veera</v>
          </cell>
          <cell r="E1369" t="str">
            <v>FIN</v>
          </cell>
          <cell r="F1369">
            <v>1995</v>
          </cell>
          <cell r="G1369">
            <v>354.2</v>
          </cell>
          <cell r="H1369">
            <v>489.79</v>
          </cell>
        </row>
        <row r="1370">
          <cell r="A1370">
            <v>3185418</v>
          </cell>
          <cell r="B1370" t="str">
            <v>L</v>
          </cell>
          <cell r="C1370" t="str">
            <v>LASSI</v>
          </cell>
          <cell r="D1370" t="str">
            <v>Emilia</v>
          </cell>
          <cell r="E1370" t="str">
            <v>FIN</v>
          </cell>
          <cell r="F1370">
            <v>1992</v>
          </cell>
          <cell r="G1370">
            <v>999.99</v>
          </cell>
          <cell r="H1370">
            <v>999.99</v>
          </cell>
        </row>
        <row r="1371">
          <cell r="A1371">
            <v>3185319</v>
          </cell>
          <cell r="B1371" t="str">
            <v>L</v>
          </cell>
          <cell r="C1371" t="str">
            <v>LAUKKANEN</v>
          </cell>
          <cell r="D1371" t="str">
            <v>Jenna</v>
          </cell>
          <cell r="E1371" t="str">
            <v>FIN</v>
          </cell>
          <cell r="F1371">
            <v>1991</v>
          </cell>
          <cell r="G1371">
            <v>244.67</v>
          </cell>
          <cell r="H1371">
            <v>529.45000000000005</v>
          </cell>
        </row>
        <row r="1372">
          <cell r="A1372">
            <v>3185258</v>
          </cell>
          <cell r="B1372" t="str">
            <v>L</v>
          </cell>
          <cell r="C1372" t="str">
            <v>LAUKKANEN</v>
          </cell>
          <cell r="D1372" t="str">
            <v>Mari</v>
          </cell>
          <cell r="E1372" t="str">
            <v>FIN</v>
          </cell>
          <cell r="F1372">
            <v>1987</v>
          </cell>
          <cell r="G1372">
            <v>99.83</v>
          </cell>
          <cell r="H1372">
            <v>30.66</v>
          </cell>
        </row>
        <row r="1373">
          <cell r="A1373">
            <v>3185280</v>
          </cell>
          <cell r="B1373" t="str">
            <v>L</v>
          </cell>
          <cell r="C1373" t="str">
            <v>LAUREN</v>
          </cell>
          <cell r="D1373" t="str">
            <v>Iina</v>
          </cell>
          <cell r="E1373" t="str">
            <v>FIN</v>
          </cell>
          <cell r="F1373">
            <v>1994</v>
          </cell>
          <cell r="G1373">
            <v>327.26</v>
          </cell>
          <cell r="H1373">
            <v>999.99</v>
          </cell>
        </row>
        <row r="1374">
          <cell r="A1374">
            <v>3195220</v>
          </cell>
          <cell r="B1374" t="str">
            <v>L</v>
          </cell>
          <cell r="C1374" t="str">
            <v>LAURENCE</v>
          </cell>
          <cell r="D1374" t="str">
            <v>Clementine</v>
          </cell>
          <cell r="E1374" t="str">
            <v>FRA</v>
          </cell>
          <cell r="F1374">
            <v>1996</v>
          </cell>
          <cell r="G1374">
            <v>220.11</v>
          </cell>
          <cell r="H1374">
            <v>400.65</v>
          </cell>
        </row>
        <row r="1375">
          <cell r="A1375">
            <v>3295193</v>
          </cell>
          <cell r="B1375" t="str">
            <v>L</v>
          </cell>
          <cell r="C1375" t="str">
            <v>LAURENT</v>
          </cell>
          <cell r="D1375" t="str">
            <v>Greta</v>
          </cell>
          <cell r="E1375" t="str">
            <v>ITA</v>
          </cell>
          <cell r="F1375">
            <v>1992</v>
          </cell>
          <cell r="G1375">
            <v>94.11</v>
          </cell>
          <cell r="H1375">
            <v>10.98</v>
          </cell>
        </row>
        <row r="1376">
          <cell r="A1376">
            <v>3185563</v>
          </cell>
          <cell r="B1376" t="str">
            <v>L</v>
          </cell>
          <cell r="C1376" t="str">
            <v>LAURIO</v>
          </cell>
          <cell r="D1376" t="str">
            <v>Anna</v>
          </cell>
          <cell r="E1376" t="str">
            <v>FIN</v>
          </cell>
          <cell r="F1376">
            <v>1995</v>
          </cell>
          <cell r="G1376">
            <v>999.99</v>
          </cell>
          <cell r="H1376">
            <v>999.99</v>
          </cell>
        </row>
        <row r="1377">
          <cell r="A1377">
            <v>3395120</v>
          </cell>
          <cell r="B1377" t="str">
            <v>L</v>
          </cell>
          <cell r="C1377" t="str">
            <v>LAURSOO</v>
          </cell>
          <cell r="D1377" t="str">
            <v>Hanna Britt</v>
          </cell>
          <cell r="E1377" t="str">
            <v>EST</v>
          </cell>
          <cell r="F1377">
            <v>1998</v>
          </cell>
          <cell r="G1377">
            <v>999.99</v>
          </cell>
          <cell r="H1377">
            <v>999.99</v>
          </cell>
        </row>
        <row r="1378">
          <cell r="A1378">
            <v>3785028</v>
          </cell>
          <cell r="B1378" t="str">
            <v>L</v>
          </cell>
          <cell r="C1378" t="str">
            <v>LAURUTYTE</v>
          </cell>
          <cell r="D1378" t="str">
            <v>Vaiva</v>
          </cell>
          <cell r="E1378" t="str">
            <v>LTU</v>
          </cell>
          <cell r="F1378">
            <v>1996</v>
          </cell>
          <cell r="G1378">
            <v>999.99</v>
          </cell>
          <cell r="H1378">
            <v>999.99</v>
          </cell>
        </row>
        <row r="1379">
          <cell r="A1379">
            <v>3425315</v>
          </cell>
          <cell r="B1379" t="str">
            <v>L</v>
          </cell>
          <cell r="C1379" t="str">
            <v>LAUVHAUG</v>
          </cell>
          <cell r="D1379" t="str">
            <v>Hilde</v>
          </cell>
          <cell r="E1379" t="str">
            <v>NOR</v>
          </cell>
          <cell r="F1379">
            <v>1989</v>
          </cell>
          <cell r="G1379">
            <v>135.91999999999999</v>
          </cell>
          <cell r="H1379">
            <v>229.62</v>
          </cell>
        </row>
        <row r="1380">
          <cell r="A1380">
            <v>3155269</v>
          </cell>
          <cell r="B1380" t="str">
            <v>L</v>
          </cell>
          <cell r="C1380" t="str">
            <v>LAVICKOVA</v>
          </cell>
          <cell r="D1380" t="str">
            <v>Barbora</v>
          </cell>
          <cell r="E1380" t="str">
            <v>CZE</v>
          </cell>
          <cell r="F1380">
            <v>1992</v>
          </cell>
          <cell r="G1380">
            <v>999.99</v>
          </cell>
          <cell r="H1380">
            <v>999.99</v>
          </cell>
        </row>
        <row r="1381">
          <cell r="A1381">
            <v>3482426</v>
          </cell>
          <cell r="B1381" t="str">
            <v>M</v>
          </cell>
          <cell r="C1381" t="str">
            <v>USKOV</v>
          </cell>
          <cell r="D1381" t="str">
            <v>Andrey</v>
          </cell>
          <cell r="E1381" t="str">
            <v>RUS</v>
          </cell>
          <cell r="F1381">
            <v>1994</v>
          </cell>
          <cell r="G1381">
            <v>185.1</v>
          </cell>
          <cell r="H1381">
            <v>163.86</v>
          </cell>
        </row>
        <row r="1382">
          <cell r="A1382">
            <v>3506081</v>
          </cell>
          <cell r="B1382" t="str">
            <v>L</v>
          </cell>
          <cell r="C1382" t="str">
            <v>LAX</v>
          </cell>
          <cell r="D1382" t="str">
            <v>Evelina</v>
          </cell>
          <cell r="E1382" t="str">
            <v>SWE</v>
          </cell>
          <cell r="F1382">
            <v>1998</v>
          </cell>
          <cell r="G1382">
            <v>999.99</v>
          </cell>
          <cell r="H1382">
            <v>999.99</v>
          </cell>
        </row>
        <row r="1383">
          <cell r="A1383">
            <v>3482175</v>
          </cell>
          <cell r="B1383" t="str">
            <v>M</v>
          </cell>
          <cell r="C1383" t="str">
            <v>SHININ</v>
          </cell>
          <cell r="D1383" t="str">
            <v>Mikhail</v>
          </cell>
          <cell r="E1383" t="str">
            <v>RUS</v>
          </cell>
          <cell r="F1383">
            <v>1994</v>
          </cell>
          <cell r="G1383">
            <v>85.13</v>
          </cell>
          <cell r="H1383">
            <v>164.16</v>
          </cell>
        </row>
        <row r="1384">
          <cell r="A1384">
            <v>3195240</v>
          </cell>
          <cell r="B1384" t="str">
            <v>L</v>
          </cell>
          <cell r="C1384" t="str">
            <v>LAZZAROTTO</v>
          </cell>
          <cell r="D1384" t="str">
            <v>Juliette</v>
          </cell>
          <cell r="E1384" t="str">
            <v>FRA</v>
          </cell>
          <cell r="F1384">
            <v>1992</v>
          </cell>
          <cell r="G1384">
            <v>999.99</v>
          </cell>
          <cell r="H1384">
            <v>999.99</v>
          </cell>
        </row>
        <row r="1385">
          <cell r="A1385">
            <v>3295301</v>
          </cell>
          <cell r="B1385" t="str">
            <v>L</v>
          </cell>
          <cell r="C1385" t="str">
            <v>LAZZERI</v>
          </cell>
          <cell r="D1385" t="str">
            <v>Francesca</v>
          </cell>
          <cell r="E1385" t="str">
            <v>ITA</v>
          </cell>
          <cell r="F1385">
            <v>1996</v>
          </cell>
          <cell r="G1385">
            <v>254.14</v>
          </cell>
          <cell r="H1385">
            <v>999.99</v>
          </cell>
        </row>
        <row r="1386">
          <cell r="A1386">
            <v>3195236</v>
          </cell>
          <cell r="B1386" t="str">
            <v>L</v>
          </cell>
          <cell r="C1386" t="str">
            <v>LE GOUIL</v>
          </cell>
          <cell r="D1386" t="str">
            <v>Lydie</v>
          </cell>
          <cell r="E1386" t="str">
            <v>FRA</v>
          </cell>
          <cell r="F1386">
            <v>1997</v>
          </cell>
          <cell r="G1386">
            <v>244.66</v>
          </cell>
          <cell r="H1386">
            <v>453.84</v>
          </cell>
        </row>
        <row r="1387">
          <cell r="A1387">
            <v>3105222</v>
          </cell>
          <cell r="B1387" t="str">
            <v>L</v>
          </cell>
          <cell r="C1387" t="str">
            <v>LECLAIR</v>
          </cell>
          <cell r="D1387" t="str">
            <v>Laura</v>
          </cell>
          <cell r="E1387" t="str">
            <v>CAN</v>
          </cell>
          <cell r="F1387">
            <v>1997</v>
          </cell>
          <cell r="G1387">
            <v>308.79000000000002</v>
          </cell>
          <cell r="H1387">
            <v>305.25</v>
          </cell>
        </row>
        <row r="1388">
          <cell r="A1388">
            <v>1258769</v>
          </cell>
          <cell r="B1388" t="str">
            <v>L</v>
          </cell>
          <cell r="C1388" t="str">
            <v>LEE</v>
          </cell>
          <cell r="D1388" t="str">
            <v>Chae-won</v>
          </cell>
          <cell r="E1388" t="str">
            <v>KOR</v>
          </cell>
          <cell r="F1388">
            <v>1981</v>
          </cell>
          <cell r="G1388">
            <v>75.540000000000006</v>
          </cell>
          <cell r="H1388">
            <v>217.75</v>
          </cell>
        </row>
        <row r="1389">
          <cell r="A1389">
            <v>3325042</v>
          </cell>
          <cell r="B1389" t="str">
            <v>L</v>
          </cell>
          <cell r="C1389" t="str">
            <v>LEE</v>
          </cell>
          <cell r="D1389" t="str">
            <v>Yeong-ae</v>
          </cell>
          <cell r="E1389" t="str">
            <v>KOR</v>
          </cell>
          <cell r="F1389">
            <v>1994</v>
          </cell>
          <cell r="G1389">
            <v>170.53</v>
          </cell>
          <cell r="H1389">
            <v>507.1</v>
          </cell>
        </row>
        <row r="1390">
          <cell r="A1390">
            <v>3395105</v>
          </cell>
          <cell r="B1390" t="str">
            <v>L</v>
          </cell>
          <cell r="C1390" t="str">
            <v>LEES</v>
          </cell>
          <cell r="D1390" t="str">
            <v>Loviisa</v>
          </cell>
          <cell r="E1390" t="str">
            <v>EST</v>
          </cell>
          <cell r="F1390">
            <v>1996</v>
          </cell>
          <cell r="G1390">
            <v>328.04</v>
          </cell>
          <cell r="H1390">
            <v>383.71</v>
          </cell>
        </row>
        <row r="1391">
          <cell r="A1391">
            <v>3426151</v>
          </cell>
          <cell r="B1391" t="str">
            <v>L</v>
          </cell>
          <cell r="C1391" t="str">
            <v>LEFDAL</v>
          </cell>
          <cell r="D1391" t="str">
            <v>Bertine Thorsnes</v>
          </cell>
          <cell r="E1391" t="str">
            <v>NOR</v>
          </cell>
          <cell r="F1391">
            <v>1996</v>
          </cell>
          <cell r="G1391">
            <v>126.51</v>
          </cell>
          <cell r="H1391">
            <v>309.01</v>
          </cell>
        </row>
        <row r="1392">
          <cell r="A1392">
            <v>3435179</v>
          </cell>
          <cell r="B1392" t="str">
            <v>L</v>
          </cell>
          <cell r="C1392" t="str">
            <v>LEGIERSKA</v>
          </cell>
          <cell r="D1392" t="str">
            <v>Weronika</v>
          </cell>
          <cell r="E1392" t="str">
            <v>POL</v>
          </cell>
          <cell r="F1392">
            <v>1997</v>
          </cell>
          <cell r="G1392">
            <v>235.39</v>
          </cell>
          <cell r="H1392">
            <v>999.99</v>
          </cell>
        </row>
        <row r="1393">
          <cell r="A1393">
            <v>3425661</v>
          </cell>
          <cell r="B1393" t="str">
            <v>L</v>
          </cell>
          <cell r="C1393" t="str">
            <v>LEHN</v>
          </cell>
          <cell r="D1393" t="str">
            <v>Martine Ranum</v>
          </cell>
          <cell r="E1393" t="str">
            <v>NOR</v>
          </cell>
          <cell r="F1393">
            <v>1992</v>
          </cell>
          <cell r="G1393">
            <v>999.99</v>
          </cell>
          <cell r="H1393">
            <v>999.99</v>
          </cell>
        </row>
        <row r="1394">
          <cell r="A1394">
            <v>3395011</v>
          </cell>
          <cell r="B1394" t="str">
            <v>L</v>
          </cell>
          <cell r="C1394" t="str">
            <v>LEHTLA</v>
          </cell>
          <cell r="D1394" t="str">
            <v>Kadri</v>
          </cell>
          <cell r="E1394" t="str">
            <v>EST</v>
          </cell>
          <cell r="F1394">
            <v>1985</v>
          </cell>
          <cell r="G1394">
            <v>214.07</v>
          </cell>
          <cell r="H1394">
            <v>999.99</v>
          </cell>
        </row>
        <row r="1395">
          <cell r="A1395">
            <v>3185289</v>
          </cell>
          <cell r="B1395" t="str">
            <v>L</v>
          </cell>
          <cell r="C1395" t="str">
            <v>LEHTOLA</v>
          </cell>
          <cell r="D1395" t="str">
            <v>Krista</v>
          </cell>
          <cell r="E1395" t="str">
            <v>FIN</v>
          </cell>
          <cell r="F1395">
            <v>1991</v>
          </cell>
          <cell r="G1395">
            <v>163.76</v>
          </cell>
          <cell r="H1395">
            <v>321.22000000000003</v>
          </cell>
        </row>
        <row r="1396">
          <cell r="A1396">
            <v>3185240</v>
          </cell>
          <cell r="B1396" t="str">
            <v>L</v>
          </cell>
          <cell r="C1396" t="str">
            <v>LEHTOLA</v>
          </cell>
          <cell r="D1396" t="str">
            <v>Terhi</v>
          </cell>
          <cell r="E1396" t="str">
            <v>FIN</v>
          </cell>
          <cell r="F1396">
            <v>1971</v>
          </cell>
          <cell r="G1396">
            <v>299.51</v>
          </cell>
          <cell r="H1396">
            <v>455.69</v>
          </cell>
        </row>
        <row r="1397">
          <cell r="A1397">
            <v>3185522</v>
          </cell>
          <cell r="B1397" t="str">
            <v>L</v>
          </cell>
          <cell r="C1397" t="str">
            <v>LEHTONEN</v>
          </cell>
          <cell r="D1397" t="str">
            <v>Emma</v>
          </cell>
          <cell r="E1397" t="str">
            <v>FIN</v>
          </cell>
          <cell r="F1397">
            <v>1993</v>
          </cell>
          <cell r="G1397">
            <v>999.99</v>
          </cell>
          <cell r="H1397">
            <v>271.02999999999997</v>
          </cell>
        </row>
        <row r="1398">
          <cell r="A1398">
            <v>3185495</v>
          </cell>
          <cell r="B1398" t="str">
            <v>L</v>
          </cell>
          <cell r="C1398" t="str">
            <v>LEHTONEN</v>
          </cell>
          <cell r="D1398" t="str">
            <v>Venla</v>
          </cell>
          <cell r="E1398" t="str">
            <v>FIN</v>
          </cell>
          <cell r="F1398">
            <v>1995</v>
          </cell>
          <cell r="G1398">
            <v>234.77</v>
          </cell>
          <cell r="H1398">
            <v>999.99</v>
          </cell>
        </row>
        <row r="1399">
          <cell r="A1399">
            <v>3205482</v>
          </cell>
          <cell r="B1399" t="str">
            <v>L</v>
          </cell>
          <cell r="C1399" t="str">
            <v>LEITSCHUH</v>
          </cell>
          <cell r="D1399" t="str">
            <v>Laura</v>
          </cell>
          <cell r="E1399" t="str">
            <v>GER</v>
          </cell>
          <cell r="F1399">
            <v>1996</v>
          </cell>
          <cell r="G1399">
            <v>274.33999999999997</v>
          </cell>
          <cell r="H1399">
            <v>300.57</v>
          </cell>
        </row>
        <row r="1400">
          <cell r="A1400">
            <v>3481271</v>
          </cell>
          <cell r="B1400" t="str">
            <v>M</v>
          </cell>
          <cell r="C1400" t="str">
            <v>POPOV</v>
          </cell>
          <cell r="D1400" t="str">
            <v>Vitaliy</v>
          </cell>
          <cell r="E1400" t="str">
            <v>RUS</v>
          </cell>
          <cell r="F1400">
            <v>1992</v>
          </cell>
          <cell r="G1400">
            <v>77.040000000000006</v>
          </cell>
          <cell r="H1400">
            <v>164.66</v>
          </cell>
        </row>
        <row r="1401">
          <cell r="A1401">
            <v>1027327</v>
          </cell>
          <cell r="B1401" t="str">
            <v>L</v>
          </cell>
          <cell r="C1401" t="str">
            <v>LEONARDI CORTESI</v>
          </cell>
          <cell r="D1401" t="str">
            <v>Natascia</v>
          </cell>
          <cell r="E1401" t="str">
            <v>SUI</v>
          </cell>
          <cell r="F1401">
            <v>1971</v>
          </cell>
          <cell r="G1401">
            <v>999.99</v>
          </cell>
          <cell r="H1401">
            <v>999.99</v>
          </cell>
        </row>
        <row r="1402">
          <cell r="A1402">
            <v>3426010</v>
          </cell>
          <cell r="B1402" t="str">
            <v>L</v>
          </cell>
          <cell r="C1402" t="str">
            <v>LEREN</v>
          </cell>
          <cell r="D1402" t="str">
            <v>Anne</v>
          </cell>
          <cell r="E1402" t="str">
            <v>NOR</v>
          </cell>
          <cell r="F1402">
            <v>1995</v>
          </cell>
          <cell r="G1402">
            <v>256.79000000000002</v>
          </cell>
          <cell r="H1402">
            <v>999.99</v>
          </cell>
        </row>
        <row r="1403">
          <cell r="A1403">
            <v>3426179</v>
          </cell>
          <cell r="B1403" t="str">
            <v>L</v>
          </cell>
          <cell r="C1403" t="str">
            <v>LERVIK</v>
          </cell>
          <cell r="D1403" t="str">
            <v>Anne Siri</v>
          </cell>
          <cell r="E1403" t="str">
            <v>NOR</v>
          </cell>
          <cell r="F1403">
            <v>1996</v>
          </cell>
          <cell r="G1403">
            <v>129.97</v>
          </cell>
          <cell r="H1403">
            <v>287.36</v>
          </cell>
        </row>
        <row r="1404">
          <cell r="A1404">
            <v>3185612</v>
          </cell>
          <cell r="B1404" t="str">
            <v>L</v>
          </cell>
          <cell r="C1404" t="str">
            <v>LESKINEN</v>
          </cell>
          <cell r="D1404" t="str">
            <v>Jatta</v>
          </cell>
          <cell r="E1404" t="str">
            <v>FIN</v>
          </cell>
          <cell r="F1404">
            <v>1997</v>
          </cell>
          <cell r="G1404">
            <v>999.99</v>
          </cell>
          <cell r="H1404">
            <v>999.99</v>
          </cell>
        </row>
        <row r="1405">
          <cell r="A1405">
            <v>3705052</v>
          </cell>
          <cell r="B1405" t="str">
            <v>L</v>
          </cell>
          <cell r="C1405" t="str">
            <v>LESTANOVA</v>
          </cell>
          <cell r="D1405" t="str">
            <v>Hana</v>
          </cell>
          <cell r="E1405" t="str">
            <v>SVK</v>
          </cell>
          <cell r="F1405">
            <v>1997</v>
          </cell>
          <cell r="G1405">
            <v>999.99</v>
          </cell>
          <cell r="H1405">
            <v>999.99</v>
          </cell>
        </row>
        <row r="1406">
          <cell r="A1406">
            <v>3435133</v>
          </cell>
          <cell r="B1406" t="str">
            <v>L</v>
          </cell>
          <cell r="C1406" t="str">
            <v>LETOCHA</v>
          </cell>
          <cell r="D1406" t="str">
            <v>Urszula</v>
          </cell>
          <cell r="E1406" t="str">
            <v>POL</v>
          </cell>
          <cell r="F1406">
            <v>1994</v>
          </cell>
          <cell r="G1406">
            <v>125.48</v>
          </cell>
          <cell r="H1406">
            <v>185.96</v>
          </cell>
        </row>
        <row r="1407">
          <cell r="A1407">
            <v>3485764</v>
          </cell>
          <cell r="B1407" t="str">
            <v>L</v>
          </cell>
          <cell r="C1407" t="str">
            <v>FESHINA</v>
          </cell>
          <cell r="D1407" t="str">
            <v>Evgenia</v>
          </cell>
          <cell r="E1407" t="str">
            <v>RUS</v>
          </cell>
          <cell r="F1407">
            <v>1991</v>
          </cell>
          <cell r="G1407">
            <v>77.27</v>
          </cell>
          <cell r="H1407">
            <v>110.08</v>
          </cell>
        </row>
        <row r="1408">
          <cell r="A1408">
            <v>3205607</v>
          </cell>
          <cell r="B1408" t="str">
            <v>L</v>
          </cell>
          <cell r="C1408" t="str">
            <v>LEUNIG</v>
          </cell>
          <cell r="D1408" t="str">
            <v>Carolin</v>
          </cell>
          <cell r="E1408" t="str">
            <v>GER</v>
          </cell>
          <cell r="F1408">
            <v>1991</v>
          </cell>
          <cell r="G1408">
            <v>999.99</v>
          </cell>
          <cell r="H1408">
            <v>999.99</v>
          </cell>
        </row>
        <row r="1409">
          <cell r="A1409">
            <v>3915011</v>
          </cell>
          <cell r="B1409" t="str">
            <v>L</v>
          </cell>
          <cell r="C1409" t="str">
            <v>LEVCHENKOVA</v>
          </cell>
          <cell r="D1409" t="str">
            <v>Natalia</v>
          </cell>
          <cell r="E1409" t="str">
            <v>MDA</v>
          </cell>
          <cell r="F1409">
            <v>1977</v>
          </cell>
          <cell r="G1409">
            <v>999.99</v>
          </cell>
          <cell r="H1409">
            <v>999.99</v>
          </cell>
        </row>
        <row r="1410">
          <cell r="A1410">
            <v>3125002</v>
          </cell>
          <cell r="B1410" t="str">
            <v>L</v>
          </cell>
          <cell r="C1410" t="str">
            <v>LI</v>
          </cell>
          <cell r="D1410" t="str">
            <v>Hongxue</v>
          </cell>
          <cell r="E1410" t="str">
            <v>CHN</v>
          </cell>
          <cell r="F1410">
            <v>1984</v>
          </cell>
          <cell r="G1410">
            <v>65.150000000000006</v>
          </cell>
          <cell r="H1410">
            <v>105.36</v>
          </cell>
        </row>
        <row r="1411">
          <cell r="A1411">
            <v>3125010</v>
          </cell>
          <cell r="B1411" t="str">
            <v>L</v>
          </cell>
          <cell r="C1411" t="str">
            <v>LI</v>
          </cell>
          <cell r="D1411" t="str">
            <v>Huo</v>
          </cell>
          <cell r="E1411" t="str">
            <v>CHN</v>
          </cell>
          <cell r="F1411">
            <v>1980</v>
          </cell>
          <cell r="G1411">
            <v>999.99</v>
          </cell>
          <cell r="H1411">
            <v>999.99</v>
          </cell>
        </row>
        <row r="1412">
          <cell r="A1412">
            <v>3125068</v>
          </cell>
          <cell r="B1412" t="str">
            <v>L</v>
          </cell>
          <cell r="C1412" t="str">
            <v>LI</v>
          </cell>
          <cell r="D1412" t="str">
            <v>Lei</v>
          </cell>
          <cell r="E1412" t="str">
            <v>CHN</v>
          </cell>
          <cell r="F1412">
            <v>1994</v>
          </cell>
          <cell r="G1412">
            <v>373.48</v>
          </cell>
          <cell r="H1412">
            <v>257.39</v>
          </cell>
        </row>
        <row r="1413">
          <cell r="A1413">
            <v>3125052</v>
          </cell>
          <cell r="B1413" t="str">
            <v>L</v>
          </cell>
          <cell r="C1413" t="str">
            <v>LI</v>
          </cell>
          <cell r="D1413" t="str">
            <v>Qing</v>
          </cell>
          <cell r="E1413" t="str">
            <v>CHN</v>
          </cell>
          <cell r="F1413">
            <v>1990</v>
          </cell>
          <cell r="G1413">
            <v>999.99</v>
          </cell>
          <cell r="H1413">
            <v>999.99</v>
          </cell>
        </row>
        <row r="1414">
          <cell r="A1414">
            <v>3125063</v>
          </cell>
          <cell r="B1414" t="str">
            <v>L</v>
          </cell>
          <cell r="C1414" t="str">
            <v>LI</v>
          </cell>
          <cell r="D1414" t="str">
            <v>Xiaowei</v>
          </cell>
          <cell r="E1414" t="str">
            <v>CHN</v>
          </cell>
          <cell r="F1414">
            <v>1990</v>
          </cell>
          <cell r="G1414">
            <v>999.99</v>
          </cell>
          <cell r="H1414">
            <v>999.99</v>
          </cell>
        </row>
        <row r="1415">
          <cell r="A1415">
            <v>3125046</v>
          </cell>
          <cell r="B1415" t="str">
            <v>L</v>
          </cell>
          <cell r="C1415" t="str">
            <v>LI</v>
          </cell>
          <cell r="D1415" t="str">
            <v>Xin</v>
          </cell>
          <cell r="E1415" t="str">
            <v>CHN</v>
          </cell>
          <cell r="F1415">
            <v>1992</v>
          </cell>
          <cell r="G1415">
            <v>999.99</v>
          </cell>
          <cell r="H1415">
            <v>999.99</v>
          </cell>
        </row>
        <row r="1416">
          <cell r="A1416">
            <v>3125014</v>
          </cell>
          <cell r="B1416" t="str">
            <v>L</v>
          </cell>
          <cell r="C1416" t="str">
            <v>LIANG</v>
          </cell>
          <cell r="D1416" t="str">
            <v>Haiting</v>
          </cell>
          <cell r="E1416" t="str">
            <v>CHN</v>
          </cell>
          <cell r="F1416">
            <v>1988</v>
          </cell>
          <cell r="G1416">
            <v>999.99</v>
          </cell>
          <cell r="H1416">
            <v>999.99</v>
          </cell>
        </row>
        <row r="1417">
          <cell r="A1417">
            <v>3426131</v>
          </cell>
          <cell r="B1417" t="str">
            <v>L</v>
          </cell>
          <cell r="C1417" t="str">
            <v>LIBERG</v>
          </cell>
          <cell r="D1417" t="str">
            <v>Aaste Saetre</v>
          </cell>
          <cell r="E1417" t="str">
            <v>NOR</v>
          </cell>
          <cell r="F1417">
            <v>1995</v>
          </cell>
          <cell r="G1417">
            <v>999.99</v>
          </cell>
          <cell r="H1417">
            <v>999.99</v>
          </cell>
        </row>
        <row r="1418">
          <cell r="A1418">
            <v>3425058</v>
          </cell>
          <cell r="B1418" t="str">
            <v>L</v>
          </cell>
          <cell r="C1418" t="str">
            <v>LIBY</v>
          </cell>
          <cell r="D1418" t="str">
            <v>Jekke</v>
          </cell>
          <cell r="E1418" t="str">
            <v>NOR</v>
          </cell>
          <cell r="F1418">
            <v>1962</v>
          </cell>
          <cell r="G1418">
            <v>999.99</v>
          </cell>
          <cell r="H1418">
            <v>999.99</v>
          </cell>
        </row>
        <row r="1419">
          <cell r="A1419">
            <v>3426345</v>
          </cell>
          <cell r="B1419" t="str">
            <v>L</v>
          </cell>
          <cell r="C1419" t="str">
            <v>LIEN</v>
          </cell>
          <cell r="D1419" t="str">
            <v>Ida</v>
          </cell>
          <cell r="E1419" t="str">
            <v>NOR</v>
          </cell>
          <cell r="F1419">
            <v>1997</v>
          </cell>
          <cell r="G1419">
            <v>999.99</v>
          </cell>
          <cell r="H1419">
            <v>999.99</v>
          </cell>
        </row>
        <row r="1420">
          <cell r="A1420">
            <v>3425576</v>
          </cell>
          <cell r="B1420" t="str">
            <v>L</v>
          </cell>
          <cell r="C1420" t="str">
            <v>LIFJELL</v>
          </cell>
          <cell r="D1420" t="str">
            <v>Elena Theres</v>
          </cell>
          <cell r="E1420" t="str">
            <v>NOR</v>
          </cell>
          <cell r="F1420">
            <v>1990</v>
          </cell>
          <cell r="G1420">
            <v>464.81</v>
          </cell>
          <cell r="H1420">
            <v>999.99</v>
          </cell>
        </row>
        <row r="1421">
          <cell r="A1421">
            <v>3125008</v>
          </cell>
          <cell r="B1421" t="str">
            <v>L</v>
          </cell>
          <cell r="C1421" t="str">
            <v>LIJUN</v>
          </cell>
          <cell r="D1421" t="str">
            <v>Wang</v>
          </cell>
          <cell r="E1421" t="str">
            <v>CHN</v>
          </cell>
          <cell r="F1421">
            <v>1987</v>
          </cell>
          <cell r="G1421">
            <v>999.99</v>
          </cell>
          <cell r="H1421">
            <v>999.99</v>
          </cell>
        </row>
        <row r="1422">
          <cell r="A1422">
            <v>3480833</v>
          </cell>
          <cell r="B1422" t="str">
            <v>M</v>
          </cell>
          <cell r="C1422" t="str">
            <v>KALSIN</v>
          </cell>
          <cell r="D1422" t="str">
            <v>Andrey</v>
          </cell>
          <cell r="E1422" t="str">
            <v>RUS</v>
          </cell>
          <cell r="F1422">
            <v>1989</v>
          </cell>
          <cell r="G1422">
            <v>31.32</v>
          </cell>
          <cell r="H1422">
            <v>165.95</v>
          </cell>
        </row>
        <row r="1423">
          <cell r="A1423">
            <v>3425011</v>
          </cell>
          <cell r="B1423" t="str">
            <v>L</v>
          </cell>
          <cell r="C1423" t="str">
            <v>LILLEBUDAL</v>
          </cell>
          <cell r="D1423" t="str">
            <v>Stine</v>
          </cell>
          <cell r="E1423" t="str">
            <v>NOR</v>
          </cell>
          <cell r="F1423">
            <v>1982</v>
          </cell>
          <cell r="G1423">
            <v>999.99</v>
          </cell>
          <cell r="H1423">
            <v>999.99</v>
          </cell>
        </row>
        <row r="1424">
          <cell r="A1424">
            <v>3426092</v>
          </cell>
          <cell r="B1424" t="str">
            <v>L</v>
          </cell>
          <cell r="C1424" t="str">
            <v>LILLEVOLD</v>
          </cell>
          <cell r="D1424" t="str">
            <v>Margrethe</v>
          </cell>
          <cell r="E1424" t="str">
            <v>NOR</v>
          </cell>
          <cell r="F1424">
            <v>1995</v>
          </cell>
          <cell r="G1424">
            <v>398.56</v>
          </cell>
          <cell r="H1424">
            <v>999.99</v>
          </cell>
        </row>
        <row r="1425">
          <cell r="A1425">
            <v>3125097</v>
          </cell>
          <cell r="B1425" t="str">
            <v>L</v>
          </cell>
          <cell r="C1425" t="str">
            <v>LIN</v>
          </cell>
          <cell r="D1425" t="str">
            <v>Zenghui</v>
          </cell>
          <cell r="E1425" t="str">
            <v>CHN</v>
          </cell>
          <cell r="F1425">
            <v>1995</v>
          </cell>
          <cell r="G1425">
            <v>397.92</v>
          </cell>
          <cell r="H1425">
            <v>338.8</v>
          </cell>
        </row>
        <row r="1426">
          <cell r="A1426">
            <v>3505980</v>
          </cell>
          <cell r="B1426" t="str">
            <v>L</v>
          </cell>
          <cell r="C1426" t="str">
            <v>LINDBERG</v>
          </cell>
          <cell r="D1426" t="str">
            <v>Emma</v>
          </cell>
          <cell r="E1426" t="str">
            <v>SWE</v>
          </cell>
          <cell r="F1426">
            <v>1996</v>
          </cell>
          <cell r="G1426">
            <v>257.41000000000003</v>
          </cell>
          <cell r="H1426">
            <v>332.34</v>
          </cell>
        </row>
        <row r="1427">
          <cell r="A1427">
            <v>3505691</v>
          </cell>
          <cell r="B1427" t="str">
            <v>L</v>
          </cell>
          <cell r="C1427" t="str">
            <v>LINDBERG</v>
          </cell>
          <cell r="D1427" t="str">
            <v>Sofia</v>
          </cell>
          <cell r="E1427" t="str">
            <v>SWE</v>
          </cell>
          <cell r="F1427">
            <v>1992</v>
          </cell>
          <cell r="G1427">
            <v>235.97</v>
          </cell>
          <cell r="H1427">
            <v>313.83999999999997</v>
          </cell>
        </row>
        <row r="1428">
          <cell r="A1428">
            <v>3505993</v>
          </cell>
          <cell r="B1428" t="str">
            <v>L</v>
          </cell>
          <cell r="C1428" t="str">
            <v>LINDBLAD</v>
          </cell>
          <cell r="D1428" t="str">
            <v>Amanda</v>
          </cell>
          <cell r="E1428" t="str">
            <v>SWE</v>
          </cell>
          <cell r="F1428">
            <v>1997</v>
          </cell>
          <cell r="G1428">
            <v>309.79000000000002</v>
          </cell>
          <cell r="H1428">
            <v>484.82</v>
          </cell>
        </row>
        <row r="1429">
          <cell r="A1429">
            <v>3505069</v>
          </cell>
          <cell r="B1429" t="str">
            <v>L</v>
          </cell>
          <cell r="C1429" t="str">
            <v>LINDBORG</v>
          </cell>
          <cell r="D1429" t="str">
            <v>Sara</v>
          </cell>
          <cell r="E1429" t="str">
            <v>SWE</v>
          </cell>
          <cell r="F1429">
            <v>1983</v>
          </cell>
          <cell r="G1429">
            <v>29.69</v>
          </cell>
          <cell r="H1429">
            <v>126.28</v>
          </cell>
        </row>
        <row r="1430">
          <cell r="A1430">
            <v>3426472</v>
          </cell>
          <cell r="B1430" t="str">
            <v>L</v>
          </cell>
          <cell r="C1430" t="str">
            <v>LINDEFJELD</v>
          </cell>
          <cell r="D1430" t="str">
            <v>Tale</v>
          </cell>
          <cell r="E1430" t="str">
            <v>NOR</v>
          </cell>
          <cell r="F1430">
            <v>1998</v>
          </cell>
          <cell r="G1430">
            <v>999.99</v>
          </cell>
          <cell r="H1430">
            <v>999.99</v>
          </cell>
        </row>
        <row r="1431">
          <cell r="A1431">
            <v>3185193</v>
          </cell>
          <cell r="B1431" t="str">
            <v>L</v>
          </cell>
          <cell r="C1431" t="str">
            <v>LINDFORS</v>
          </cell>
          <cell r="D1431" t="str">
            <v>Heidi</v>
          </cell>
          <cell r="E1431" t="str">
            <v>FIN</v>
          </cell>
          <cell r="F1431">
            <v>1987</v>
          </cell>
          <cell r="G1431">
            <v>138.91</v>
          </cell>
          <cell r="H1431">
            <v>999.99</v>
          </cell>
        </row>
        <row r="1432">
          <cell r="A1432">
            <v>3506039</v>
          </cell>
          <cell r="B1432" t="str">
            <v>L</v>
          </cell>
          <cell r="C1432" t="str">
            <v>LINDH</v>
          </cell>
          <cell r="D1432" t="str">
            <v>Annie</v>
          </cell>
          <cell r="E1432" t="str">
            <v>SWE</v>
          </cell>
          <cell r="F1432">
            <v>1997</v>
          </cell>
          <cell r="G1432">
            <v>465.23</v>
          </cell>
          <cell r="H1432">
            <v>511.51</v>
          </cell>
        </row>
        <row r="1433">
          <cell r="A1433">
            <v>3185608</v>
          </cell>
          <cell r="B1433" t="str">
            <v>L</v>
          </cell>
          <cell r="C1433" t="str">
            <v>LINDHOLM</v>
          </cell>
          <cell r="D1433" t="str">
            <v>Johanna</v>
          </cell>
          <cell r="E1433" t="str">
            <v>FIN</v>
          </cell>
          <cell r="F1433">
            <v>1973</v>
          </cell>
          <cell r="G1433">
            <v>999.99</v>
          </cell>
          <cell r="H1433">
            <v>999.99</v>
          </cell>
        </row>
        <row r="1434">
          <cell r="A1434">
            <v>3505614</v>
          </cell>
          <cell r="B1434" t="str">
            <v>L</v>
          </cell>
          <cell r="C1434" t="str">
            <v>LINDKVIST</v>
          </cell>
          <cell r="D1434" t="str">
            <v>Ida</v>
          </cell>
          <cell r="E1434" t="str">
            <v>SWE</v>
          </cell>
          <cell r="F1434">
            <v>1991</v>
          </cell>
          <cell r="G1434">
            <v>136.12</v>
          </cell>
          <cell r="H1434">
            <v>133.91</v>
          </cell>
        </row>
        <row r="1435">
          <cell r="A1435">
            <v>3505747</v>
          </cell>
          <cell r="B1435" t="str">
            <v>L</v>
          </cell>
          <cell r="C1435" t="str">
            <v>LINDKVIST</v>
          </cell>
          <cell r="D1435" t="str">
            <v>Linda</v>
          </cell>
          <cell r="E1435" t="str">
            <v>SWE</v>
          </cell>
          <cell r="F1435">
            <v>1993</v>
          </cell>
          <cell r="G1435">
            <v>999.99</v>
          </cell>
          <cell r="H1435">
            <v>999.99</v>
          </cell>
        </row>
        <row r="1436">
          <cell r="A1436">
            <v>3506004</v>
          </cell>
          <cell r="B1436" t="str">
            <v>L</v>
          </cell>
          <cell r="C1436" t="str">
            <v>LINDMAN</v>
          </cell>
          <cell r="D1436" t="str">
            <v>Filippa</v>
          </cell>
          <cell r="E1436" t="str">
            <v>SWE</v>
          </cell>
          <cell r="F1436">
            <v>1997</v>
          </cell>
          <cell r="G1436">
            <v>143.63</v>
          </cell>
          <cell r="H1436">
            <v>201.87</v>
          </cell>
        </row>
        <row r="1437">
          <cell r="A1437">
            <v>3505925</v>
          </cell>
          <cell r="B1437" t="str">
            <v>L</v>
          </cell>
          <cell r="C1437" t="str">
            <v>LINDMARK</v>
          </cell>
          <cell r="D1437" t="str">
            <v>Astrid</v>
          </cell>
          <cell r="E1437" t="str">
            <v>SWE</v>
          </cell>
          <cell r="F1437">
            <v>1996</v>
          </cell>
          <cell r="G1437">
            <v>246.52</v>
          </cell>
          <cell r="H1437">
            <v>439.54</v>
          </cell>
        </row>
        <row r="1438">
          <cell r="A1438">
            <v>3426372</v>
          </cell>
          <cell r="B1438" t="str">
            <v>L</v>
          </cell>
          <cell r="C1438" t="str">
            <v>LINDMOEN</v>
          </cell>
          <cell r="D1438" t="str">
            <v>Marthe</v>
          </cell>
          <cell r="E1438" t="str">
            <v>NOR</v>
          </cell>
          <cell r="F1438">
            <v>1997</v>
          </cell>
          <cell r="G1438">
            <v>170.04</v>
          </cell>
          <cell r="H1438">
            <v>378.16</v>
          </cell>
        </row>
        <row r="1439">
          <cell r="A1439">
            <v>3506010</v>
          </cell>
          <cell r="B1439" t="str">
            <v>L</v>
          </cell>
          <cell r="C1439" t="str">
            <v>LINDQVIST</v>
          </cell>
          <cell r="D1439" t="str">
            <v>Frida</v>
          </cell>
          <cell r="E1439" t="str">
            <v>SWE</v>
          </cell>
          <cell r="F1439">
            <v>1997</v>
          </cell>
          <cell r="G1439">
            <v>323.72000000000003</v>
          </cell>
          <cell r="H1439">
            <v>443.57</v>
          </cell>
        </row>
        <row r="1440">
          <cell r="A1440">
            <v>3505500</v>
          </cell>
          <cell r="B1440" t="str">
            <v>L</v>
          </cell>
          <cell r="C1440" t="str">
            <v>LINDSTEDT</v>
          </cell>
          <cell r="D1440" t="str">
            <v>Emilia</v>
          </cell>
          <cell r="E1440" t="str">
            <v>SWE</v>
          </cell>
          <cell r="F1440">
            <v>1990</v>
          </cell>
          <cell r="G1440">
            <v>147.22</v>
          </cell>
          <cell r="H1440">
            <v>143.81</v>
          </cell>
        </row>
        <row r="1441">
          <cell r="A1441">
            <v>3185436</v>
          </cell>
          <cell r="B1441" t="str">
            <v>L</v>
          </cell>
          <cell r="C1441" t="str">
            <v>LINDSTROM</v>
          </cell>
          <cell r="D1441" t="str">
            <v>Mari</v>
          </cell>
          <cell r="E1441" t="str">
            <v>FIN</v>
          </cell>
          <cell r="F1441">
            <v>1988</v>
          </cell>
          <cell r="G1441">
            <v>271.75</v>
          </cell>
          <cell r="H1441">
            <v>999.99</v>
          </cell>
        </row>
        <row r="1442">
          <cell r="A1442">
            <v>3185530</v>
          </cell>
          <cell r="B1442" t="str">
            <v>L</v>
          </cell>
          <cell r="C1442" t="str">
            <v>LINDVALL</v>
          </cell>
          <cell r="D1442" t="str">
            <v>Jennie</v>
          </cell>
          <cell r="E1442" t="str">
            <v>FIN</v>
          </cell>
          <cell r="F1442">
            <v>1995</v>
          </cell>
          <cell r="G1442">
            <v>999.99</v>
          </cell>
          <cell r="H1442">
            <v>999.99</v>
          </cell>
        </row>
        <row r="1443">
          <cell r="A1443">
            <v>3535513</v>
          </cell>
          <cell r="B1443" t="str">
            <v>L</v>
          </cell>
          <cell r="C1443" t="str">
            <v>LIOTTA</v>
          </cell>
          <cell r="D1443" t="str">
            <v>Annie</v>
          </cell>
          <cell r="E1443" t="str">
            <v>USA</v>
          </cell>
          <cell r="F1443">
            <v>1993</v>
          </cell>
          <cell r="G1443">
            <v>125.55</v>
          </cell>
          <cell r="H1443">
            <v>226.36</v>
          </cell>
        </row>
        <row r="1444">
          <cell r="A1444">
            <v>3485898</v>
          </cell>
          <cell r="B1444" t="str">
            <v>L</v>
          </cell>
          <cell r="C1444" t="str">
            <v>ALEXESHNIKOVA</v>
          </cell>
          <cell r="D1444" t="str">
            <v>Alexandra</v>
          </cell>
          <cell r="E1444" t="str">
            <v>RUS</v>
          </cell>
          <cell r="F1444">
            <v>1995</v>
          </cell>
          <cell r="G1444">
            <v>77.83</v>
          </cell>
          <cell r="H1444">
            <v>109.15</v>
          </cell>
        </row>
        <row r="1445">
          <cell r="A1445">
            <v>3481525</v>
          </cell>
          <cell r="B1445" t="str">
            <v>M</v>
          </cell>
          <cell r="C1445" t="str">
            <v>BOGDANOV</v>
          </cell>
          <cell r="D1445" t="str">
            <v>Anatoliy</v>
          </cell>
          <cell r="E1445" t="str">
            <v>RUS</v>
          </cell>
          <cell r="F1445">
            <v>1993</v>
          </cell>
          <cell r="G1445">
            <v>104.41</v>
          </cell>
          <cell r="H1445">
            <v>166.96</v>
          </cell>
        </row>
        <row r="1446">
          <cell r="A1446">
            <v>3125022</v>
          </cell>
          <cell r="B1446" t="str">
            <v>L</v>
          </cell>
          <cell r="C1446" t="str">
            <v>LIU</v>
          </cell>
          <cell r="D1446" t="str">
            <v>Liming</v>
          </cell>
          <cell r="E1446" t="str">
            <v>CHN</v>
          </cell>
          <cell r="F1446">
            <v>1986</v>
          </cell>
          <cell r="G1446">
            <v>999.99</v>
          </cell>
          <cell r="H1446">
            <v>999.99</v>
          </cell>
        </row>
        <row r="1447">
          <cell r="A1447">
            <v>3125094</v>
          </cell>
          <cell r="B1447" t="str">
            <v>L</v>
          </cell>
          <cell r="C1447" t="str">
            <v>LIU</v>
          </cell>
          <cell r="D1447" t="str">
            <v>Rui</v>
          </cell>
          <cell r="E1447" t="str">
            <v>CHN</v>
          </cell>
          <cell r="F1447">
            <v>1997</v>
          </cell>
          <cell r="G1447">
            <v>291.29000000000002</v>
          </cell>
          <cell r="H1447">
            <v>271.89</v>
          </cell>
        </row>
        <row r="1448">
          <cell r="A1448">
            <v>3125041</v>
          </cell>
          <cell r="B1448" t="str">
            <v>L</v>
          </cell>
          <cell r="C1448" t="str">
            <v>LIU</v>
          </cell>
          <cell r="D1448" t="str">
            <v>Xianying</v>
          </cell>
          <cell r="E1448" t="str">
            <v>CHN</v>
          </cell>
          <cell r="F1448">
            <v>1977</v>
          </cell>
          <cell r="G1448">
            <v>999.99</v>
          </cell>
          <cell r="H1448">
            <v>999.99</v>
          </cell>
        </row>
        <row r="1449">
          <cell r="A1449">
            <v>3125051</v>
          </cell>
          <cell r="B1449" t="str">
            <v>L</v>
          </cell>
          <cell r="C1449" t="str">
            <v>LIU</v>
          </cell>
          <cell r="D1449" t="str">
            <v>Xiaoting</v>
          </cell>
          <cell r="E1449" t="str">
            <v>CHN</v>
          </cell>
          <cell r="F1449">
            <v>1993</v>
          </cell>
          <cell r="G1449">
            <v>999.99</v>
          </cell>
          <cell r="H1449">
            <v>999.99</v>
          </cell>
        </row>
        <row r="1450">
          <cell r="A1450">
            <v>3125075</v>
          </cell>
          <cell r="B1450" t="str">
            <v>L</v>
          </cell>
          <cell r="C1450" t="str">
            <v>LIU</v>
          </cell>
          <cell r="D1450" t="str">
            <v>Yang</v>
          </cell>
          <cell r="E1450" t="str">
            <v>CHN</v>
          </cell>
          <cell r="F1450">
            <v>1994</v>
          </cell>
          <cell r="G1450">
            <v>999.99</v>
          </cell>
          <cell r="H1450">
            <v>999.99</v>
          </cell>
        </row>
        <row r="1451">
          <cell r="A1451">
            <v>3125096</v>
          </cell>
          <cell r="B1451" t="str">
            <v>L</v>
          </cell>
          <cell r="C1451" t="str">
            <v>LIU</v>
          </cell>
          <cell r="D1451" t="str">
            <v>Yang</v>
          </cell>
          <cell r="E1451" t="str">
            <v>CHN</v>
          </cell>
          <cell r="F1451">
            <v>1997</v>
          </cell>
          <cell r="G1451">
            <v>401.75</v>
          </cell>
          <cell r="H1451">
            <v>354.63</v>
          </cell>
        </row>
        <row r="1452">
          <cell r="A1452">
            <v>3125025</v>
          </cell>
          <cell r="B1452" t="str">
            <v>L</v>
          </cell>
          <cell r="C1452" t="str">
            <v>LIU</v>
          </cell>
          <cell r="D1452" t="str">
            <v>Zhen</v>
          </cell>
          <cell r="E1452" t="str">
            <v>CHN</v>
          </cell>
          <cell r="F1452">
            <v>1990</v>
          </cell>
          <cell r="G1452">
            <v>999.99</v>
          </cell>
          <cell r="H1452">
            <v>999.99</v>
          </cell>
        </row>
        <row r="1453">
          <cell r="A1453">
            <v>3426357</v>
          </cell>
          <cell r="B1453" t="str">
            <v>L</v>
          </cell>
          <cell r="C1453" t="str">
            <v>LIVIK</v>
          </cell>
          <cell r="D1453" t="str">
            <v>Sigrid</v>
          </cell>
          <cell r="E1453" t="str">
            <v>NOR</v>
          </cell>
          <cell r="F1453">
            <v>1997</v>
          </cell>
          <cell r="G1453">
            <v>999.99</v>
          </cell>
          <cell r="H1453">
            <v>999.99</v>
          </cell>
        </row>
        <row r="1454">
          <cell r="A1454">
            <v>3195231</v>
          </cell>
          <cell r="B1454" t="str">
            <v>L</v>
          </cell>
          <cell r="C1454" t="str">
            <v>LOCATELLI</v>
          </cell>
          <cell r="D1454" t="str">
            <v>Eva</v>
          </cell>
          <cell r="E1454" t="str">
            <v>FRA</v>
          </cell>
          <cell r="F1454">
            <v>1997</v>
          </cell>
          <cell r="G1454">
            <v>244.69</v>
          </cell>
          <cell r="H1454">
            <v>363.92</v>
          </cell>
        </row>
        <row r="1455">
          <cell r="A1455">
            <v>3195080</v>
          </cell>
          <cell r="B1455" t="str">
            <v>L</v>
          </cell>
          <cell r="C1455" t="str">
            <v>LOCATELLI</v>
          </cell>
          <cell r="D1455" t="str">
            <v>Manon</v>
          </cell>
          <cell r="E1455" t="str">
            <v>FRA</v>
          </cell>
          <cell r="F1455">
            <v>1989</v>
          </cell>
          <cell r="G1455">
            <v>81.37</v>
          </cell>
          <cell r="H1455">
            <v>166.49</v>
          </cell>
        </row>
        <row r="1456">
          <cell r="A1456">
            <v>3505803</v>
          </cell>
          <cell r="B1456" t="str">
            <v>L</v>
          </cell>
          <cell r="C1456" t="str">
            <v>LOCKNER</v>
          </cell>
          <cell r="D1456" t="str">
            <v>Jackline</v>
          </cell>
          <cell r="E1456" t="str">
            <v>SWE</v>
          </cell>
          <cell r="F1456">
            <v>1994</v>
          </cell>
          <cell r="G1456">
            <v>130.94999999999999</v>
          </cell>
          <cell r="H1456">
            <v>105.68</v>
          </cell>
        </row>
        <row r="1457">
          <cell r="A1457">
            <v>3506030</v>
          </cell>
          <cell r="B1457" t="str">
            <v>L</v>
          </cell>
          <cell r="C1457" t="str">
            <v>LOCKNER</v>
          </cell>
          <cell r="D1457" t="str">
            <v>Patricia</v>
          </cell>
          <cell r="E1457" t="str">
            <v>SWE</v>
          </cell>
          <cell r="F1457">
            <v>1997</v>
          </cell>
          <cell r="G1457">
            <v>582.82000000000005</v>
          </cell>
          <cell r="H1457">
            <v>334.36</v>
          </cell>
        </row>
        <row r="1458">
          <cell r="A1458">
            <v>3505089</v>
          </cell>
          <cell r="B1458" t="str">
            <v>L</v>
          </cell>
          <cell r="C1458" t="str">
            <v>LOEFSTROEM</v>
          </cell>
          <cell r="D1458" t="str">
            <v>Annika</v>
          </cell>
          <cell r="E1458" t="str">
            <v>SWE</v>
          </cell>
          <cell r="F1458">
            <v>1986</v>
          </cell>
          <cell r="G1458">
            <v>119.23</v>
          </cell>
          <cell r="H1458">
            <v>999.99</v>
          </cell>
        </row>
        <row r="1459">
          <cell r="A1459">
            <v>3506100</v>
          </cell>
          <cell r="B1459" t="str">
            <v>L</v>
          </cell>
          <cell r="C1459" t="str">
            <v>LOEGDBERG</v>
          </cell>
          <cell r="D1459" t="str">
            <v>Frida</v>
          </cell>
          <cell r="E1459" t="str">
            <v>SWE</v>
          </cell>
          <cell r="F1459">
            <v>1998</v>
          </cell>
          <cell r="G1459">
            <v>999.99</v>
          </cell>
          <cell r="H1459">
            <v>999.99</v>
          </cell>
        </row>
        <row r="1460">
          <cell r="A1460">
            <v>3425839</v>
          </cell>
          <cell r="B1460" t="str">
            <v>L</v>
          </cell>
          <cell r="C1460" t="str">
            <v>LOESETH</v>
          </cell>
          <cell r="D1460" t="str">
            <v>Hanne</v>
          </cell>
          <cell r="E1460" t="str">
            <v>NOR</v>
          </cell>
          <cell r="F1460">
            <v>1993</v>
          </cell>
          <cell r="G1460">
            <v>999.99</v>
          </cell>
          <cell r="H1460">
            <v>999.99</v>
          </cell>
        </row>
        <row r="1461">
          <cell r="A1461">
            <v>3505502</v>
          </cell>
          <cell r="B1461" t="str">
            <v>L</v>
          </cell>
          <cell r="C1461" t="str">
            <v>LOEVALD HELLBERG</v>
          </cell>
          <cell r="D1461" t="str">
            <v>Christina</v>
          </cell>
          <cell r="E1461" t="str">
            <v>SWE</v>
          </cell>
          <cell r="F1461">
            <v>1991</v>
          </cell>
          <cell r="G1461">
            <v>999.99</v>
          </cell>
          <cell r="H1461">
            <v>999.99</v>
          </cell>
        </row>
        <row r="1462">
          <cell r="A1462">
            <v>3425862</v>
          </cell>
          <cell r="B1462" t="str">
            <v>L</v>
          </cell>
          <cell r="C1462" t="str">
            <v>LOEVLIEN</v>
          </cell>
          <cell r="D1462" t="str">
            <v>Ine</v>
          </cell>
          <cell r="E1462" t="str">
            <v>NOR</v>
          </cell>
          <cell r="F1462">
            <v>1994</v>
          </cell>
          <cell r="G1462">
            <v>130</v>
          </cell>
          <cell r="H1462">
            <v>231.81</v>
          </cell>
        </row>
        <row r="1463">
          <cell r="A1463">
            <v>3426325</v>
          </cell>
          <cell r="B1463" t="str">
            <v>L</v>
          </cell>
          <cell r="C1463" t="str">
            <v>LOMELAND</v>
          </cell>
          <cell r="D1463" t="str">
            <v>Lene Taugboel</v>
          </cell>
          <cell r="E1463" t="str">
            <v>NOR</v>
          </cell>
          <cell r="F1463">
            <v>1997</v>
          </cell>
          <cell r="G1463">
            <v>201.53</v>
          </cell>
          <cell r="H1463">
            <v>427.05</v>
          </cell>
        </row>
        <row r="1464">
          <cell r="A1464">
            <v>3495066</v>
          </cell>
          <cell r="B1464" t="str">
            <v>L</v>
          </cell>
          <cell r="C1464" t="str">
            <v>LOPEZ</v>
          </cell>
          <cell r="D1464" t="str">
            <v>Maialen</v>
          </cell>
          <cell r="E1464" t="str">
            <v>SPA</v>
          </cell>
          <cell r="F1464">
            <v>1992</v>
          </cell>
          <cell r="G1464">
            <v>185.9</v>
          </cell>
          <cell r="H1464">
            <v>279.69</v>
          </cell>
        </row>
        <row r="1465">
          <cell r="A1465">
            <v>3425331</v>
          </cell>
          <cell r="B1465" t="str">
            <v>L</v>
          </cell>
          <cell r="C1465" t="str">
            <v>LORVIK</v>
          </cell>
          <cell r="D1465" t="str">
            <v>Ingrid</v>
          </cell>
          <cell r="E1465" t="str">
            <v>NOR</v>
          </cell>
          <cell r="F1465">
            <v>1986</v>
          </cell>
          <cell r="G1465">
            <v>999.99</v>
          </cell>
          <cell r="H1465">
            <v>999.99</v>
          </cell>
        </row>
        <row r="1466">
          <cell r="A1466">
            <v>3185032</v>
          </cell>
          <cell r="B1466" t="str">
            <v>L</v>
          </cell>
          <cell r="C1466" t="str">
            <v>LOUKKOLA</v>
          </cell>
          <cell r="D1466" t="str">
            <v>Marjo</v>
          </cell>
          <cell r="E1466" t="str">
            <v>FIN</v>
          </cell>
          <cell r="F1466">
            <v>1977</v>
          </cell>
          <cell r="G1466">
            <v>999.99</v>
          </cell>
          <cell r="H1466">
            <v>999.99</v>
          </cell>
        </row>
        <row r="1467">
          <cell r="A1467">
            <v>3185363</v>
          </cell>
          <cell r="B1467" t="str">
            <v>L</v>
          </cell>
          <cell r="C1467" t="str">
            <v>LOUKUSA</v>
          </cell>
          <cell r="D1467" t="str">
            <v>Eevakaisa</v>
          </cell>
          <cell r="E1467" t="str">
            <v>FIN</v>
          </cell>
          <cell r="F1467">
            <v>1992</v>
          </cell>
          <cell r="G1467">
            <v>133.21</v>
          </cell>
          <cell r="H1467">
            <v>260.81</v>
          </cell>
        </row>
        <row r="1468">
          <cell r="A1468">
            <v>3185638</v>
          </cell>
          <cell r="B1468" t="str">
            <v>L</v>
          </cell>
          <cell r="C1468" t="str">
            <v>LOUKUSA</v>
          </cell>
          <cell r="D1468" t="str">
            <v>Hanna</v>
          </cell>
          <cell r="E1468" t="str">
            <v>FIN</v>
          </cell>
          <cell r="F1468">
            <v>1996</v>
          </cell>
          <cell r="G1468">
            <v>999.99</v>
          </cell>
          <cell r="H1468">
            <v>999.99</v>
          </cell>
        </row>
        <row r="1469">
          <cell r="A1469">
            <v>3185643</v>
          </cell>
          <cell r="B1469" t="str">
            <v>L</v>
          </cell>
          <cell r="C1469" t="str">
            <v>LOUKUSA</v>
          </cell>
          <cell r="D1469" t="str">
            <v>Salla</v>
          </cell>
          <cell r="E1469" t="str">
            <v>FIN</v>
          </cell>
          <cell r="F1469">
            <v>1997</v>
          </cell>
          <cell r="G1469">
            <v>214.39</v>
          </cell>
          <cell r="H1469">
            <v>999.99</v>
          </cell>
        </row>
        <row r="1470">
          <cell r="A1470">
            <v>3185554</v>
          </cell>
          <cell r="B1470" t="str">
            <v>L</v>
          </cell>
          <cell r="C1470" t="str">
            <v>LOVDAHL</v>
          </cell>
          <cell r="D1470" t="str">
            <v>Elin</v>
          </cell>
          <cell r="E1470" t="str">
            <v>FIN</v>
          </cell>
          <cell r="F1470">
            <v>1996</v>
          </cell>
          <cell r="G1470">
            <v>179.98</v>
          </cell>
          <cell r="H1470">
            <v>525.78</v>
          </cell>
        </row>
        <row r="1471">
          <cell r="A1471">
            <v>3185451</v>
          </cell>
          <cell r="B1471" t="str">
            <v>L</v>
          </cell>
          <cell r="C1471" t="str">
            <v>LOVDAHL</v>
          </cell>
          <cell r="D1471" t="str">
            <v>Sofie</v>
          </cell>
          <cell r="E1471" t="str">
            <v>FIN</v>
          </cell>
          <cell r="F1471">
            <v>1993</v>
          </cell>
          <cell r="G1471">
            <v>152.96</v>
          </cell>
          <cell r="H1471">
            <v>272.27999999999997</v>
          </cell>
        </row>
        <row r="1472">
          <cell r="A1472">
            <v>3185614</v>
          </cell>
          <cell r="B1472" t="str">
            <v>L</v>
          </cell>
          <cell r="C1472" t="str">
            <v>LOYTYNOJA</v>
          </cell>
          <cell r="D1472" t="str">
            <v>Sara</v>
          </cell>
          <cell r="E1472" t="str">
            <v>FIN</v>
          </cell>
          <cell r="F1472">
            <v>1995</v>
          </cell>
          <cell r="G1472">
            <v>999.99</v>
          </cell>
          <cell r="H1472">
            <v>429.39</v>
          </cell>
        </row>
        <row r="1473">
          <cell r="A1473">
            <v>3480984</v>
          </cell>
          <cell r="B1473" t="str">
            <v>M</v>
          </cell>
          <cell r="C1473" t="str">
            <v>ZIUZEV</v>
          </cell>
          <cell r="D1473" t="str">
            <v>Anton</v>
          </cell>
          <cell r="E1473" t="str">
            <v>RUS</v>
          </cell>
          <cell r="F1473">
            <v>1985</v>
          </cell>
          <cell r="G1473">
            <v>31.52</v>
          </cell>
          <cell r="H1473">
            <v>167.36</v>
          </cell>
        </row>
        <row r="1474">
          <cell r="A1474">
            <v>3155333</v>
          </cell>
          <cell r="B1474" t="str">
            <v>L</v>
          </cell>
          <cell r="C1474" t="str">
            <v>LUBINOVA</v>
          </cell>
          <cell r="D1474" t="str">
            <v>Marketa</v>
          </cell>
          <cell r="E1474" t="str">
            <v>CZE</v>
          </cell>
          <cell r="F1474">
            <v>1997</v>
          </cell>
          <cell r="G1474">
            <v>999.99</v>
          </cell>
          <cell r="H1474">
            <v>999.99</v>
          </cell>
        </row>
        <row r="1475">
          <cell r="A1475">
            <v>1371774</v>
          </cell>
          <cell r="B1475" t="str">
            <v>L</v>
          </cell>
          <cell r="C1475" t="str">
            <v>KAZAKUL</v>
          </cell>
          <cell r="D1475" t="str">
            <v>Anastasia</v>
          </cell>
          <cell r="E1475" t="str">
            <v>RUS</v>
          </cell>
          <cell r="F1475">
            <v>1982</v>
          </cell>
          <cell r="G1475">
            <v>78.959999999999994</v>
          </cell>
          <cell r="H1475">
            <v>91.27</v>
          </cell>
        </row>
        <row r="1476">
          <cell r="A1476">
            <v>3481322</v>
          </cell>
          <cell r="B1476" t="str">
            <v>M</v>
          </cell>
          <cell r="C1476" t="str">
            <v>KULESHOV</v>
          </cell>
          <cell r="D1476" t="str">
            <v>Alexander</v>
          </cell>
          <cell r="E1476" t="str">
            <v>RUS</v>
          </cell>
          <cell r="F1476">
            <v>1993</v>
          </cell>
          <cell r="G1476">
            <v>32.92</v>
          </cell>
          <cell r="H1476">
            <v>169</v>
          </cell>
        </row>
        <row r="1477">
          <cell r="A1477">
            <v>3665059</v>
          </cell>
          <cell r="B1477" t="str">
            <v>L</v>
          </cell>
          <cell r="C1477" t="str">
            <v>LUKONINA</v>
          </cell>
          <cell r="D1477" t="str">
            <v>Ina</v>
          </cell>
          <cell r="E1477" t="str">
            <v>BLR</v>
          </cell>
          <cell r="F1477">
            <v>1994</v>
          </cell>
          <cell r="G1477">
            <v>91.19</v>
          </cell>
          <cell r="H1477">
            <v>154.43</v>
          </cell>
        </row>
        <row r="1478">
          <cell r="A1478">
            <v>3426157</v>
          </cell>
          <cell r="B1478" t="str">
            <v>L</v>
          </cell>
          <cell r="C1478" t="str">
            <v>LUND</v>
          </cell>
          <cell r="D1478" t="str">
            <v>Ingrid</v>
          </cell>
          <cell r="E1478" t="str">
            <v>NOR</v>
          </cell>
          <cell r="F1478">
            <v>1996</v>
          </cell>
          <cell r="G1478">
            <v>999.99</v>
          </cell>
          <cell r="H1478">
            <v>999.99</v>
          </cell>
        </row>
        <row r="1479">
          <cell r="A1479">
            <v>3425207</v>
          </cell>
          <cell r="B1479" t="str">
            <v>L</v>
          </cell>
          <cell r="C1479" t="str">
            <v>LUNDER</v>
          </cell>
          <cell r="D1479" t="str">
            <v>Oda Vardernaer</v>
          </cell>
          <cell r="E1479" t="str">
            <v>NOR</v>
          </cell>
          <cell r="F1479">
            <v>1986</v>
          </cell>
          <cell r="G1479">
            <v>999.99</v>
          </cell>
          <cell r="H1479">
            <v>999.99</v>
          </cell>
        </row>
        <row r="1480">
          <cell r="A1480">
            <v>3426180</v>
          </cell>
          <cell r="B1480" t="str">
            <v>L</v>
          </cell>
          <cell r="C1480" t="str">
            <v>LUNDERVOLD</v>
          </cell>
          <cell r="D1480" t="str">
            <v>Amalie</v>
          </cell>
          <cell r="E1480" t="str">
            <v>NOR</v>
          </cell>
          <cell r="F1480">
            <v>1996</v>
          </cell>
          <cell r="G1480">
            <v>227.2</v>
          </cell>
          <cell r="H1480">
            <v>445.21</v>
          </cell>
        </row>
        <row r="1481">
          <cell r="A1481">
            <v>3505703</v>
          </cell>
          <cell r="B1481" t="str">
            <v>L</v>
          </cell>
          <cell r="C1481" t="str">
            <v>LUNDGREN</v>
          </cell>
          <cell r="D1481" t="str">
            <v>Caroline</v>
          </cell>
          <cell r="E1481" t="str">
            <v>SWE</v>
          </cell>
          <cell r="F1481">
            <v>1992</v>
          </cell>
          <cell r="G1481">
            <v>999.99</v>
          </cell>
          <cell r="H1481">
            <v>999.99</v>
          </cell>
        </row>
        <row r="1482">
          <cell r="A1482">
            <v>3505983</v>
          </cell>
          <cell r="B1482" t="str">
            <v>L</v>
          </cell>
          <cell r="C1482" t="str">
            <v>LUNDGREN</v>
          </cell>
          <cell r="D1482" t="str">
            <v>Clara</v>
          </cell>
          <cell r="E1482" t="str">
            <v>SWE</v>
          </cell>
          <cell r="F1482">
            <v>1996</v>
          </cell>
          <cell r="G1482">
            <v>999.99</v>
          </cell>
          <cell r="H1482">
            <v>999.99</v>
          </cell>
        </row>
        <row r="1483">
          <cell r="A1483">
            <v>3506079</v>
          </cell>
          <cell r="B1483" t="str">
            <v>L</v>
          </cell>
          <cell r="C1483" t="str">
            <v>LUNDGREN</v>
          </cell>
          <cell r="D1483" t="str">
            <v>Moa</v>
          </cell>
          <cell r="E1483" t="str">
            <v>SWE</v>
          </cell>
          <cell r="F1483">
            <v>1998</v>
          </cell>
          <cell r="G1483">
            <v>999.99</v>
          </cell>
          <cell r="H1483">
            <v>999.99</v>
          </cell>
        </row>
        <row r="1484">
          <cell r="A1484">
            <v>3505812</v>
          </cell>
          <cell r="B1484" t="str">
            <v>L</v>
          </cell>
          <cell r="C1484" t="str">
            <v>LUNDKVIST</v>
          </cell>
          <cell r="D1484" t="str">
            <v>Helena</v>
          </cell>
          <cell r="E1484" t="str">
            <v>SWE</v>
          </cell>
          <cell r="F1484">
            <v>1994</v>
          </cell>
          <cell r="G1484">
            <v>99.19</v>
          </cell>
          <cell r="H1484">
            <v>168.85</v>
          </cell>
        </row>
        <row r="1485">
          <cell r="A1485">
            <v>3505671</v>
          </cell>
          <cell r="B1485" t="str">
            <v>L</v>
          </cell>
          <cell r="C1485" t="str">
            <v>LUNDQVIST</v>
          </cell>
          <cell r="D1485" t="str">
            <v>Evelina</v>
          </cell>
          <cell r="E1485" t="str">
            <v>SWE</v>
          </cell>
          <cell r="F1485">
            <v>1992</v>
          </cell>
          <cell r="G1485">
            <v>999.99</v>
          </cell>
          <cell r="H1485">
            <v>999.99</v>
          </cell>
        </row>
        <row r="1486">
          <cell r="A1486">
            <v>3185555</v>
          </cell>
          <cell r="B1486" t="str">
            <v>L</v>
          </cell>
          <cell r="C1486" t="str">
            <v>LUOKKALA</v>
          </cell>
          <cell r="D1486" t="str">
            <v>Noora</v>
          </cell>
          <cell r="E1486" t="str">
            <v>FIN</v>
          </cell>
          <cell r="F1486">
            <v>1994</v>
          </cell>
          <cell r="G1486">
            <v>999.99</v>
          </cell>
          <cell r="H1486">
            <v>999.99</v>
          </cell>
        </row>
        <row r="1487">
          <cell r="A1487">
            <v>3055115</v>
          </cell>
          <cell r="B1487" t="str">
            <v>L</v>
          </cell>
          <cell r="C1487" t="str">
            <v>LUSCHAN</v>
          </cell>
          <cell r="D1487" t="str">
            <v>Katharina</v>
          </cell>
          <cell r="E1487" t="str">
            <v>AUT</v>
          </cell>
          <cell r="F1487">
            <v>1996</v>
          </cell>
          <cell r="G1487">
            <v>280.32</v>
          </cell>
          <cell r="H1487">
            <v>999.99</v>
          </cell>
        </row>
        <row r="1488">
          <cell r="A1488">
            <v>3506000</v>
          </cell>
          <cell r="B1488" t="str">
            <v>L</v>
          </cell>
          <cell r="C1488" t="str">
            <v>LUSTH</v>
          </cell>
          <cell r="D1488" t="str">
            <v>Ilona</v>
          </cell>
          <cell r="E1488" t="str">
            <v>SWE</v>
          </cell>
          <cell r="F1488">
            <v>1997</v>
          </cell>
          <cell r="G1488">
            <v>215.57</v>
          </cell>
          <cell r="H1488">
            <v>310.36</v>
          </cell>
        </row>
        <row r="1489">
          <cell r="A1489">
            <v>3185350</v>
          </cell>
          <cell r="B1489" t="str">
            <v>L</v>
          </cell>
          <cell r="C1489" t="str">
            <v>LUTTUNEN</v>
          </cell>
          <cell r="D1489" t="str">
            <v>Janita</v>
          </cell>
          <cell r="E1489" t="str">
            <v>FIN</v>
          </cell>
          <cell r="F1489">
            <v>1992</v>
          </cell>
          <cell r="G1489">
            <v>248.19</v>
          </cell>
          <cell r="H1489">
            <v>457.11</v>
          </cell>
        </row>
        <row r="1490">
          <cell r="A1490">
            <v>3481714</v>
          </cell>
          <cell r="B1490" t="str">
            <v>M</v>
          </cell>
          <cell r="C1490" t="str">
            <v>TITOV</v>
          </cell>
          <cell r="D1490" t="str">
            <v>Artem</v>
          </cell>
          <cell r="E1490" t="str">
            <v>RUS</v>
          </cell>
          <cell r="F1490">
            <v>1992</v>
          </cell>
          <cell r="G1490">
            <v>59.5</v>
          </cell>
          <cell r="H1490">
            <v>169.11</v>
          </cell>
        </row>
        <row r="1491">
          <cell r="A1491">
            <v>3195249</v>
          </cell>
          <cell r="B1491" t="str">
            <v>L</v>
          </cell>
          <cell r="C1491" t="str">
            <v>LYAUDET</v>
          </cell>
          <cell r="D1491" t="str">
            <v>Margot</v>
          </cell>
          <cell r="E1491" t="str">
            <v>FRA</v>
          </cell>
          <cell r="F1491">
            <v>1997</v>
          </cell>
          <cell r="G1491">
            <v>273.11</v>
          </cell>
          <cell r="H1491">
            <v>387.93</v>
          </cell>
        </row>
        <row r="1492">
          <cell r="A1492">
            <v>3505505</v>
          </cell>
          <cell r="B1492" t="str">
            <v>L</v>
          </cell>
          <cell r="C1492" t="str">
            <v>LYCKE</v>
          </cell>
          <cell r="D1492" t="str">
            <v>Kristina</v>
          </cell>
          <cell r="E1492" t="str">
            <v>SWE</v>
          </cell>
          <cell r="F1492">
            <v>1990</v>
          </cell>
          <cell r="G1492">
            <v>999.99</v>
          </cell>
          <cell r="H1492">
            <v>999.99</v>
          </cell>
        </row>
        <row r="1493">
          <cell r="A1493">
            <v>3185447</v>
          </cell>
          <cell r="B1493" t="str">
            <v>L</v>
          </cell>
          <cell r="C1493" t="str">
            <v>LYLYNPERA</v>
          </cell>
          <cell r="D1493" t="str">
            <v>Katri</v>
          </cell>
          <cell r="E1493" t="str">
            <v>FIN</v>
          </cell>
          <cell r="F1493">
            <v>1994</v>
          </cell>
          <cell r="G1493">
            <v>77.97</v>
          </cell>
          <cell r="H1493">
            <v>101.54</v>
          </cell>
        </row>
        <row r="1494">
          <cell r="A1494">
            <v>3125067</v>
          </cell>
          <cell r="B1494" t="str">
            <v>L</v>
          </cell>
          <cell r="C1494" t="str">
            <v>MA</v>
          </cell>
          <cell r="D1494" t="str">
            <v>Chun</v>
          </cell>
          <cell r="E1494" t="str">
            <v>CHN</v>
          </cell>
          <cell r="F1494">
            <v>1994</v>
          </cell>
          <cell r="G1494">
            <v>999.99</v>
          </cell>
          <cell r="H1494">
            <v>274.98</v>
          </cell>
        </row>
        <row r="1495">
          <cell r="A1495">
            <v>3125070</v>
          </cell>
          <cell r="B1495" t="str">
            <v>L</v>
          </cell>
          <cell r="C1495" t="str">
            <v>MA</v>
          </cell>
          <cell r="D1495" t="str">
            <v>Qinghua</v>
          </cell>
          <cell r="E1495" t="str">
            <v>CHN</v>
          </cell>
          <cell r="F1495">
            <v>1995</v>
          </cell>
          <cell r="G1495">
            <v>274.26</v>
          </cell>
          <cell r="H1495">
            <v>183.56</v>
          </cell>
        </row>
        <row r="1496">
          <cell r="A1496">
            <v>3425807</v>
          </cell>
          <cell r="B1496" t="str">
            <v>L</v>
          </cell>
          <cell r="C1496" t="str">
            <v>MAABOE</v>
          </cell>
          <cell r="D1496" t="str">
            <v>Pia Sofie</v>
          </cell>
          <cell r="E1496" t="str">
            <v>NOR</v>
          </cell>
          <cell r="F1496">
            <v>1993</v>
          </cell>
          <cell r="G1496">
            <v>252.58</v>
          </cell>
          <cell r="H1496">
            <v>999.99</v>
          </cell>
        </row>
        <row r="1497">
          <cell r="A1497">
            <v>3185680</v>
          </cell>
          <cell r="B1497" t="str">
            <v>L</v>
          </cell>
          <cell r="C1497" t="str">
            <v>MAARANEN</v>
          </cell>
          <cell r="D1497" t="str">
            <v>Heidi</v>
          </cell>
          <cell r="E1497" t="str">
            <v>FIN</v>
          </cell>
          <cell r="F1497">
            <v>1991</v>
          </cell>
          <cell r="G1497">
            <v>999.99</v>
          </cell>
          <cell r="H1497">
            <v>999.99</v>
          </cell>
        </row>
        <row r="1498">
          <cell r="A1498">
            <v>3426143</v>
          </cell>
          <cell r="B1498" t="str">
            <v>L</v>
          </cell>
          <cell r="C1498" t="str">
            <v>MAARTENSSON</v>
          </cell>
          <cell r="D1498" t="str">
            <v>Heidi</v>
          </cell>
          <cell r="E1498" t="str">
            <v>NOR</v>
          </cell>
          <cell r="F1498">
            <v>1995</v>
          </cell>
          <cell r="G1498">
            <v>999.99</v>
          </cell>
          <cell r="H1498">
            <v>999.99</v>
          </cell>
        </row>
        <row r="1499">
          <cell r="A1499">
            <v>3185399</v>
          </cell>
          <cell r="B1499" t="str">
            <v>L</v>
          </cell>
          <cell r="C1499" t="str">
            <v>MAATTA</v>
          </cell>
          <cell r="D1499" t="str">
            <v>Piritta</v>
          </cell>
          <cell r="E1499" t="str">
            <v>FIN</v>
          </cell>
          <cell r="F1499">
            <v>1992</v>
          </cell>
          <cell r="G1499">
            <v>166.2</v>
          </cell>
          <cell r="H1499">
            <v>389.67</v>
          </cell>
        </row>
        <row r="1500">
          <cell r="A1500">
            <v>3055125</v>
          </cell>
          <cell r="B1500" t="str">
            <v>L</v>
          </cell>
          <cell r="C1500" t="str">
            <v>MACHREICH</v>
          </cell>
          <cell r="D1500" t="str">
            <v>Magdalena</v>
          </cell>
          <cell r="E1500" t="str">
            <v>AUT</v>
          </cell>
          <cell r="F1500">
            <v>1998</v>
          </cell>
          <cell r="G1500">
            <v>209.43</v>
          </cell>
          <cell r="H1500">
            <v>999.99</v>
          </cell>
        </row>
        <row r="1501">
          <cell r="A1501">
            <v>3105180</v>
          </cell>
          <cell r="B1501" t="str">
            <v>L</v>
          </cell>
          <cell r="C1501" t="str">
            <v>MACISAAC-JONES</v>
          </cell>
          <cell r="D1501" t="str">
            <v>Maya</v>
          </cell>
          <cell r="E1501" t="str">
            <v>CAN</v>
          </cell>
          <cell r="F1501">
            <v>1995</v>
          </cell>
          <cell r="G1501">
            <v>153.80000000000001</v>
          </cell>
          <cell r="H1501">
            <v>164.45</v>
          </cell>
        </row>
        <row r="1502">
          <cell r="A1502">
            <v>3435031</v>
          </cell>
          <cell r="B1502" t="str">
            <v>L</v>
          </cell>
          <cell r="C1502" t="str">
            <v>MACIUSZEK</v>
          </cell>
          <cell r="D1502" t="str">
            <v>Paulina</v>
          </cell>
          <cell r="E1502" t="str">
            <v>POL</v>
          </cell>
          <cell r="F1502">
            <v>1985</v>
          </cell>
          <cell r="G1502">
            <v>53.06</v>
          </cell>
          <cell r="H1502">
            <v>113.73</v>
          </cell>
        </row>
        <row r="1503">
          <cell r="A1503">
            <v>3225021</v>
          </cell>
          <cell r="B1503" t="str">
            <v>L</v>
          </cell>
          <cell r="C1503" t="str">
            <v>MACLEAN</v>
          </cell>
          <cell r="D1503" t="str">
            <v>Beth</v>
          </cell>
          <cell r="E1503" t="str">
            <v>GBR</v>
          </cell>
          <cell r="F1503">
            <v>1998</v>
          </cell>
          <cell r="G1503">
            <v>999.99</v>
          </cell>
          <cell r="H1503">
            <v>999.99</v>
          </cell>
        </row>
        <row r="1504">
          <cell r="A1504">
            <v>3195177</v>
          </cell>
          <cell r="B1504" t="str">
            <v>L</v>
          </cell>
          <cell r="C1504" t="str">
            <v>MADARY</v>
          </cell>
          <cell r="D1504" t="str">
            <v>Lise</v>
          </cell>
          <cell r="E1504" t="str">
            <v>FRA</v>
          </cell>
          <cell r="F1504">
            <v>1993</v>
          </cell>
          <cell r="G1504">
            <v>282.56</v>
          </cell>
          <cell r="H1504">
            <v>565.54</v>
          </cell>
        </row>
        <row r="1505">
          <cell r="A1505">
            <v>3426046</v>
          </cell>
          <cell r="B1505" t="str">
            <v>L</v>
          </cell>
          <cell r="C1505" t="str">
            <v>MADSEN</v>
          </cell>
          <cell r="D1505" t="str">
            <v>Caroline</v>
          </cell>
          <cell r="E1505" t="str">
            <v>NOR</v>
          </cell>
          <cell r="F1505">
            <v>1995</v>
          </cell>
          <cell r="G1505">
            <v>186.85</v>
          </cell>
          <cell r="H1505">
            <v>473.43</v>
          </cell>
        </row>
        <row r="1506">
          <cell r="A1506">
            <v>3185023</v>
          </cell>
          <cell r="B1506" t="str">
            <v>L</v>
          </cell>
          <cell r="C1506" t="str">
            <v>MAEKINEN</v>
          </cell>
          <cell r="D1506" t="str">
            <v>Anne</v>
          </cell>
          <cell r="E1506" t="str">
            <v>FIN</v>
          </cell>
          <cell r="F1506">
            <v>1982</v>
          </cell>
          <cell r="G1506">
            <v>120.6</v>
          </cell>
          <cell r="H1506">
            <v>174.75</v>
          </cell>
        </row>
        <row r="1507">
          <cell r="A1507">
            <v>3426261</v>
          </cell>
          <cell r="B1507" t="str">
            <v>L</v>
          </cell>
          <cell r="C1507" t="str">
            <v>MAELAND</v>
          </cell>
          <cell r="D1507" t="str">
            <v>Stine Nes</v>
          </cell>
          <cell r="E1507" t="str">
            <v>NOR</v>
          </cell>
          <cell r="F1507">
            <v>1995</v>
          </cell>
          <cell r="G1507">
            <v>999.99</v>
          </cell>
          <cell r="H1507">
            <v>999.99</v>
          </cell>
        </row>
        <row r="1508">
          <cell r="A1508">
            <v>3425006</v>
          </cell>
          <cell r="B1508" t="str">
            <v>L</v>
          </cell>
          <cell r="C1508" t="str">
            <v>MAGNUS</v>
          </cell>
          <cell r="D1508" t="str">
            <v>Marianne</v>
          </cell>
          <cell r="E1508" t="str">
            <v>NOR</v>
          </cell>
          <cell r="F1508">
            <v>1980</v>
          </cell>
          <cell r="G1508">
            <v>999.99</v>
          </cell>
          <cell r="H1508">
            <v>999.99</v>
          </cell>
        </row>
        <row r="1509">
          <cell r="A1509">
            <v>3505008</v>
          </cell>
          <cell r="B1509" t="str">
            <v>L</v>
          </cell>
          <cell r="C1509" t="str">
            <v>MAGNUSSON</v>
          </cell>
          <cell r="D1509" t="str">
            <v>Maria</v>
          </cell>
          <cell r="E1509" t="str">
            <v>SWE</v>
          </cell>
          <cell r="F1509">
            <v>1984</v>
          </cell>
          <cell r="G1509">
            <v>999.99</v>
          </cell>
          <cell r="H1509">
            <v>999.99</v>
          </cell>
        </row>
        <row r="1510">
          <cell r="A1510">
            <v>3315011</v>
          </cell>
          <cell r="B1510" t="str">
            <v>L</v>
          </cell>
          <cell r="C1510" t="str">
            <v>MAHMUTOVIC</v>
          </cell>
          <cell r="D1510" t="str">
            <v>Anita</v>
          </cell>
          <cell r="E1510" t="str">
            <v>SRB</v>
          </cell>
          <cell r="F1510">
            <v>1995</v>
          </cell>
          <cell r="G1510">
            <v>999.99</v>
          </cell>
          <cell r="H1510">
            <v>999.99</v>
          </cell>
        </row>
        <row r="1511">
          <cell r="A1511">
            <v>3185186</v>
          </cell>
          <cell r="B1511" t="str">
            <v>L</v>
          </cell>
          <cell r="C1511" t="str">
            <v>MAIKKU-SALMINEN</v>
          </cell>
          <cell r="D1511" t="str">
            <v>Mari</v>
          </cell>
          <cell r="E1511" t="str">
            <v>FIN</v>
          </cell>
          <cell r="F1511">
            <v>1988</v>
          </cell>
          <cell r="G1511">
            <v>166.97</v>
          </cell>
          <cell r="H1511">
            <v>332.09</v>
          </cell>
        </row>
        <row r="1512">
          <cell r="A1512">
            <v>3305253</v>
          </cell>
          <cell r="B1512" t="str">
            <v>L</v>
          </cell>
          <cell r="C1512" t="str">
            <v>MAITA</v>
          </cell>
          <cell r="D1512" t="str">
            <v>Nao</v>
          </cell>
          <cell r="E1512" t="str">
            <v>JPN</v>
          </cell>
          <cell r="F1512">
            <v>1998</v>
          </cell>
          <cell r="G1512">
            <v>999.99</v>
          </cell>
          <cell r="H1512">
            <v>999.99</v>
          </cell>
        </row>
        <row r="1513">
          <cell r="A1513">
            <v>3506064</v>
          </cell>
          <cell r="B1513" t="str">
            <v>L</v>
          </cell>
          <cell r="C1513" t="str">
            <v>MAJBAECK</v>
          </cell>
          <cell r="D1513" t="str">
            <v>Maja</v>
          </cell>
          <cell r="E1513" t="str">
            <v>SWE</v>
          </cell>
          <cell r="F1513">
            <v>1998</v>
          </cell>
          <cell r="G1513">
            <v>999.99</v>
          </cell>
          <cell r="H1513">
            <v>999.99</v>
          </cell>
        </row>
        <row r="1514">
          <cell r="A1514">
            <v>3185055</v>
          </cell>
          <cell r="B1514" t="str">
            <v>L</v>
          </cell>
          <cell r="C1514" t="str">
            <v>MAKARAINEN</v>
          </cell>
          <cell r="D1514" t="str">
            <v>Kaisa</v>
          </cell>
          <cell r="E1514" t="str">
            <v>FIN</v>
          </cell>
          <cell r="F1514">
            <v>1983</v>
          </cell>
          <cell r="G1514">
            <v>48.35</v>
          </cell>
          <cell r="H1514">
            <v>999.99</v>
          </cell>
        </row>
        <row r="1515">
          <cell r="A1515">
            <v>3480642</v>
          </cell>
          <cell r="B1515" t="str">
            <v>M</v>
          </cell>
          <cell r="C1515" t="str">
            <v>KALININ</v>
          </cell>
          <cell r="D1515" t="str">
            <v>Alexander</v>
          </cell>
          <cell r="E1515" t="str">
            <v>RUS</v>
          </cell>
          <cell r="F1515">
            <v>1983</v>
          </cell>
          <cell r="G1515">
            <v>53.92</v>
          </cell>
          <cell r="H1515">
            <v>169.15</v>
          </cell>
        </row>
        <row r="1516">
          <cell r="A1516">
            <v>3185383</v>
          </cell>
          <cell r="B1516" t="str">
            <v>L</v>
          </cell>
          <cell r="C1516" t="str">
            <v>MAKI</v>
          </cell>
          <cell r="D1516" t="str">
            <v>Janette</v>
          </cell>
          <cell r="E1516" t="str">
            <v>FIN</v>
          </cell>
          <cell r="F1516">
            <v>1992</v>
          </cell>
          <cell r="G1516">
            <v>218.84</v>
          </cell>
          <cell r="H1516">
            <v>999.99</v>
          </cell>
        </row>
        <row r="1517">
          <cell r="A1517">
            <v>3185052</v>
          </cell>
          <cell r="B1517" t="str">
            <v>L</v>
          </cell>
          <cell r="C1517" t="str">
            <v>MAKITALO-PUUSAARI</v>
          </cell>
          <cell r="D1517" t="str">
            <v>Elina</v>
          </cell>
          <cell r="E1517" t="str">
            <v>FIN</v>
          </cell>
          <cell r="F1517">
            <v>1980</v>
          </cell>
          <cell r="G1517">
            <v>141.27000000000001</v>
          </cell>
          <cell r="H1517">
            <v>999.99</v>
          </cell>
        </row>
        <row r="1518">
          <cell r="A1518">
            <v>3481612</v>
          </cell>
          <cell r="B1518" t="str">
            <v>M</v>
          </cell>
          <cell r="C1518" t="str">
            <v>YUVONEN</v>
          </cell>
          <cell r="D1518" t="str">
            <v>Larion</v>
          </cell>
          <cell r="E1518" t="str">
            <v>RUS</v>
          </cell>
          <cell r="F1518">
            <v>1994</v>
          </cell>
          <cell r="G1518">
            <v>92.4</v>
          </cell>
          <cell r="H1518">
            <v>169.16</v>
          </cell>
        </row>
        <row r="1519">
          <cell r="A1519">
            <v>3295232</v>
          </cell>
          <cell r="B1519" t="str">
            <v>L</v>
          </cell>
          <cell r="C1519" t="str">
            <v>MALAGONI</v>
          </cell>
          <cell r="D1519" t="str">
            <v>Giulia</v>
          </cell>
          <cell r="E1519" t="str">
            <v>ITA</v>
          </cell>
          <cell r="F1519">
            <v>1994</v>
          </cell>
          <cell r="G1519">
            <v>999.99</v>
          </cell>
          <cell r="H1519">
            <v>999.99</v>
          </cell>
        </row>
        <row r="1520">
          <cell r="A1520">
            <v>3095004</v>
          </cell>
          <cell r="B1520" t="str">
            <v>L</v>
          </cell>
          <cell r="C1520" t="str">
            <v>MALCHEVA</v>
          </cell>
          <cell r="D1520" t="str">
            <v>Teodora</v>
          </cell>
          <cell r="E1520" t="str">
            <v>BUL</v>
          </cell>
          <cell r="F1520">
            <v>1983</v>
          </cell>
          <cell r="G1520">
            <v>85.51</v>
          </cell>
          <cell r="H1520">
            <v>157.19</v>
          </cell>
        </row>
        <row r="1521">
          <cell r="A1521">
            <v>3385016</v>
          </cell>
          <cell r="B1521" t="str">
            <v>L</v>
          </cell>
          <cell r="C1521" t="str">
            <v>MALEC</v>
          </cell>
          <cell r="D1521" t="str">
            <v>Vedrana</v>
          </cell>
          <cell r="E1521" t="str">
            <v>CRO</v>
          </cell>
          <cell r="F1521">
            <v>1990</v>
          </cell>
          <cell r="G1521">
            <v>103.79</v>
          </cell>
          <cell r="H1521">
            <v>172.76</v>
          </cell>
        </row>
        <row r="1522">
          <cell r="A1522">
            <v>3482153</v>
          </cell>
          <cell r="B1522" t="str">
            <v>M</v>
          </cell>
          <cell r="C1522" t="str">
            <v>PAVLOV</v>
          </cell>
          <cell r="D1522" t="str">
            <v>Sergey</v>
          </cell>
          <cell r="E1522" t="str">
            <v>RUS</v>
          </cell>
          <cell r="F1522">
            <v>1993</v>
          </cell>
          <cell r="G1522">
            <v>184.98</v>
          </cell>
          <cell r="H1522">
            <v>169.21</v>
          </cell>
        </row>
        <row r="1523">
          <cell r="A1523">
            <v>3155309</v>
          </cell>
          <cell r="B1523" t="str">
            <v>L</v>
          </cell>
          <cell r="C1523" t="str">
            <v>MALIKOVA</v>
          </cell>
          <cell r="D1523" t="str">
            <v>Nikola</v>
          </cell>
          <cell r="E1523" t="str">
            <v>CZE</v>
          </cell>
          <cell r="F1523">
            <v>1994</v>
          </cell>
          <cell r="G1523">
            <v>999.99</v>
          </cell>
          <cell r="H1523">
            <v>999.99</v>
          </cell>
        </row>
        <row r="1524">
          <cell r="A1524">
            <v>3505582</v>
          </cell>
          <cell r="B1524" t="str">
            <v>L</v>
          </cell>
          <cell r="C1524" t="str">
            <v>MALIWAN</v>
          </cell>
          <cell r="D1524" t="str">
            <v>Anna K</v>
          </cell>
          <cell r="E1524" t="str">
            <v>SWE</v>
          </cell>
          <cell r="F1524">
            <v>1991</v>
          </cell>
          <cell r="G1524">
            <v>545.53</v>
          </cell>
          <cell r="H1524">
            <v>509.78</v>
          </cell>
        </row>
        <row r="1525">
          <cell r="A1525">
            <v>3480670</v>
          </cell>
          <cell r="B1525" t="str">
            <v>M</v>
          </cell>
          <cell r="C1525" t="str">
            <v>SHATAGIN</v>
          </cell>
          <cell r="D1525" t="str">
            <v>Anton</v>
          </cell>
          <cell r="E1525" t="str">
            <v>RUS</v>
          </cell>
          <cell r="F1525">
            <v>1987</v>
          </cell>
          <cell r="G1525">
            <v>29.12</v>
          </cell>
          <cell r="H1525">
            <v>169.81</v>
          </cell>
        </row>
        <row r="1526">
          <cell r="A1526">
            <v>3525038</v>
          </cell>
          <cell r="B1526" t="str">
            <v>L</v>
          </cell>
          <cell r="C1526" t="str">
            <v>MALKOC</v>
          </cell>
          <cell r="D1526" t="str">
            <v>Zozan</v>
          </cell>
          <cell r="E1526" t="str">
            <v>TUR</v>
          </cell>
          <cell r="F1526">
            <v>1997</v>
          </cell>
          <cell r="G1526">
            <v>999.99</v>
          </cell>
          <cell r="H1526">
            <v>999.99</v>
          </cell>
        </row>
        <row r="1527">
          <cell r="A1527">
            <v>3426449</v>
          </cell>
          <cell r="B1527" t="str">
            <v>L</v>
          </cell>
          <cell r="C1527" t="str">
            <v>MALMEI</v>
          </cell>
          <cell r="D1527" t="str">
            <v>Hannah</v>
          </cell>
          <cell r="E1527" t="str">
            <v>NOR</v>
          </cell>
          <cell r="F1527">
            <v>1998</v>
          </cell>
          <cell r="G1527">
            <v>999.99</v>
          </cell>
          <cell r="H1527">
            <v>999.99</v>
          </cell>
        </row>
        <row r="1528">
          <cell r="A1528">
            <v>3426448</v>
          </cell>
          <cell r="B1528" t="str">
            <v>L</v>
          </cell>
          <cell r="C1528" t="str">
            <v>MALMEI</v>
          </cell>
          <cell r="D1528" t="str">
            <v>Vilde</v>
          </cell>
          <cell r="E1528" t="str">
            <v>NOR</v>
          </cell>
          <cell r="F1528">
            <v>1997</v>
          </cell>
          <cell r="G1528">
            <v>999.99</v>
          </cell>
          <cell r="H1528">
            <v>999.99</v>
          </cell>
        </row>
        <row r="1529">
          <cell r="A1529">
            <v>3485692</v>
          </cell>
          <cell r="B1529" t="str">
            <v>L</v>
          </cell>
          <cell r="C1529" t="str">
            <v>SERGEEVA</v>
          </cell>
          <cell r="D1529" t="str">
            <v>Olga</v>
          </cell>
          <cell r="E1529" t="str">
            <v>RUS</v>
          </cell>
          <cell r="F1529">
            <v>1989</v>
          </cell>
          <cell r="G1529">
            <v>82.36</v>
          </cell>
          <cell r="H1529">
            <v>72.62</v>
          </cell>
        </row>
        <row r="1530">
          <cell r="A1530">
            <v>3482029</v>
          </cell>
          <cell r="B1530" t="str">
            <v>M</v>
          </cell>
          <cell r="C1530" t="str">
            <v>MAYOROV</v>
          </cell>
          <cell r="D1530" t="str">
            <v>Vladimir</v>
          </cell>
          <cell r="E1530" t="str">
            <v>RUS</v>
          </cell>
          <cell r="F1530">
            <v>1986</v>
          </cell>
          <cell r="G1530">
            <v>999.99</v>
          </cell>
          <cell r="H1530">
            <v>170.09</v>
          </cell>
        </row>
        <row r="1531">
          <cell r="A1531">
            <v>3415008</v>
          </cell>
          <cell r="B1531" t="str">
            <v>L</v>
          </cell>
          <cell r="C1531" t="str">
            <v>MALUSCHNIG</v>
          </cell>
          <cell r="D1531" t="str">
            <v>Katerina</v>
          </cell>
          <cell r="E1531" t="str">
            <v>NZL</v>
          </cell>
          <cell r="F1531">
            <v>1995</v>
          </cell>
          <cell r="G1531">
            <v>999.99</v>
          </cell>
          <cell r="H1531">
            <v>999.99</v>
          </cell>
        </row>
        <row r="1532">
          <cell r="A1532">
            <v>3185003</v>
          </cell>
          <cell r="B1532" t="str">
            <v>L</v>
          </cell>
          <cell r="C1532" t="str">
            <v>MALVALEHTO</v>
          </cell>
          <cell r="D1532" t="str">
            <v>Mona-Lisa</v>
          </cell>
          <cell r="E1532" t="str">
            <v>FIN</v>
          </cell>
          <cell r="F1532">
            <v>1983</v>
          </cell>
          <cell r="G1532">
            <v>104.07</v>
          </cell>
          <cell r="H1532">
            <v>20.43</v>
          </cell>
        </row>
        <row r="1533">
          <cell r="A1533">
            <v>3485023</v>
          </cell>
          <cell r="B1533" t="str">
            <v>L</v>
          </cell>
          <cell r="C1533" t="str">
            <v>JAMBAEVA</v>
          </cell>
          <cell r="D1533" t="str">
            <v>Tatjana</v>
          </cell>
          <cell r="E1533" t="str">
            <v>RUS</v>
          </cell>
          <cell r="F1533">
            <v>1980</v>
          </cell>
          <cell r="G1533">
            <v>82.63</v>
          </cell>
          <cell r="H1533">
            <v>133.30000000000001</v>
          </cell>
        </row>
        <row r="1534">
          <cell r="A1534">
            <v>3125023</v>
          </cell>
          <cell r="B1534" t="str">
            <v>L</v>
          </cell>
          <cell r="C1534" t="str">
            <v>MAN</v>
          </cell>
          <cell r="D1534" t="str">
            <v>Dandan</v>
          </cell>
          <cell r="E1534" t="str">
            <v>CHN</v>
          </cell>
          <cell r="F1534">
            <v>1989</v>
          </cell>
          <cell r="G1534">
            <v>100.87</v>
          </cell>
          <cell r="H1534">
            <v>66.7</v>
          </cell>
        </row>
        <row r="1535">
          <cell r="A1535">
            <v>3675036</v>
          </cell>
          <cell r="B1535" t="str">
            <v>L</v>
          </cell>
          <cell r="C1535" t="str">
            <v>MANDRIKA</v>
          </cell>
          <cell r="D1535" t="str">
            <v>Olga</v>
          </cell>
          <cell r="E1535" t="str">
            <v>KAZ</v>
          </cell>
          <cell r="F1535">
            <v>1993</v>
          </cell>
          <cell r="G1535">
            <v>90.91</v>
          </cell>
          <cell r="H1535">
            <v>195.18</v>
          </cell>
        </row>
        <row r="1536">
          <cell r="A1536">
            <v>3675050</v>
          </cell>
          <cell r="B1536" t="str">
            <v>L</v>
          </cell>
          <cell r="C1536" t="str">
            <v>MANDRIKA</v>
          </cell>
          <cell r="D1536" t="str">
            <v>Yekaterina</v>
          </cell>
          <cell r="E1536" t="str">
            <v>KAZ</v>
          </cell>
          <cell r="F1536">
            <v>1995</v>
          </cell>
          <cell r="G1536">
            <v>154.46</v>
          </cell>
          <cell r="H1536">
            <v>469.27</v>
          </cell>
        </row>
        <row r="1537">
          <cell r="A1537">
            <v>3205516</v>
          </cell>
          <cell r="B1537" t="str">
            <v>L</v>
          </cell>
          <cell r="C1537" t="str">
            <v>MANGOLD</v>
          </cell>
          <cell r="D1537" t="str">
            <v>Lena</v>
          </cell>
          <cell r="E1537" t="str">
            <v>GER</v>
          </cell>
          <cell r="F1537">
            <v>1997</v>
          </cell>
          <cell r="G1537">
            <v>999.99</v>
          </cell>
          <cell r="H1537">
            <v>999.99</v>
          </cell>
        </row>
        <row r="1538">
          <cell r="A1538">
            <v>3205461</v>
          </cell>
          <cell r="B1538" t="str">
            <v>L</v>
          </cell>
          <cell r="C1538" t="str">
            <v>MANN</v>
          </cell>
          <cell r="D1538" t="str">
            <v>Jenny</v>
          </cell>
          <cell r="E1538" t="str">
            <v>GER</v>
          </cell>
          <cell r="F1538">
            <v>1996</v>
          </cell>
          <cell r="G1538">
            <v>135.25</v>
          </cell>
          <cell r="H1538">
            <v>120.1</v>
          </cell>
        </row>
        <row r="1539">
          <cell r="A1539">
            <v>1323565</v>
          </cell>
          <cell r="B1539" t="str">
            <v>L</v>
          </cell>
          <cell r="C1539" t="str">
            <v>MANNIMA</v>
          </cell>
          <cell r="D1539" t="str">
            <v>Tatjana</v>
          </cell>
          <cell r="E1539" t="str">
            <v>EST</v>
          </cell>
          <cell r="F1539">
            <v>1980</v>
          </cell>
          <cell r="G1539">
            <v>80.150000000000006</v>
          </cell>
          <cell r="H1539">
            <v>142.91999999999999</v>
          </cell>
        </row>
        <row r="1540">
          <cell r="A1540">
            <v>3185566</v>
          </cell>
          <cell r="B1540" t="str">
            <v>L</v>
          </cell>
          <cell r="C1540" t="str">
            <v>MANNINEN</v>
          </cell>
          <cell r="D1540" t="str">
            <v>Sofia</v>
          </cell>
          <cell r="E1540" t="str">
            <v>FIN</v>
          </cell>
          <cell r="F1540">
            <v>1995</v>
          </cell>
          <cell r="G1540">
            <v>312.95999999999998</v>
          </cell>
          <cell r="H1540">
            <v>327.61</v>
          </cell>
        </row>
        <row r="1541">
          <cell r="A1541">
            <v>3535641</v>
          </cell>
          <cell r="B1541" t="str">
            <v>L</v>
          </cell>
          <cell r="C1541" t="str">
            <v>MANNING</v>
          </cell>
          <cell r="D1541" t="str">
            <v>Melissa</v>
          </cell>
          <cell r="E1541" t="str">
            <v>USA</v>
          </cell>
          <cell r="F1541">
            <v>1993</v>
          </cell>
          <cell r="G1541">
            <v>999.99</v>
          </cell>
          <cell r="H1541">
            <v>999.99</v>
          </cell>
        </row>
        <row r="1542">
          <cell r="A1542">
            <v>3745018</v>
          </cell>
          <cell r="B1542" t="str">
            <v>L</v>
          </cell>
          <cell r="C1542" t="str">
            <v>MANUKYAN</v>
          </cell>
          <cell r="D1542" t="str">
            <v>Nvard</v>
          </cell>
          <cell r="E1542" t="str">
            <v>ARM</v>
          </cell>
          <cell r="F1542">
            <v>1994</v>
          </cell>
          <cell r="G1542">
            <v>715.31</v>
          </cell>
          <cell r="H1542">
            <v>971.04</v>
          </cell>
        </row>
        <row r="1543">
          <cell r="A1543">
            <v>3515197</v>
          </cell>
          <cell r="B1543" t="str">
            <v>L</v>
          </cell>
          <cell r="C1543" t="str">
            <v>MARADAN</v>
          </cell>
          <cell r="D1543" t="str">
            <v>Kim</v>
          </cell>
          <cell r="E1543" t="str">
            <v>SUI</v>
          </cell>
          <cell r="F1543">
            <v>1992</v>
          </cell>
          <cell r="G1543">
            <v>999.99</v>
          </cell>
          <cell r="H1543">
            <v>999.99</v>
          </cell>
        </row>
        <row r="1544">
          <cell r="A1544">
            <v>3295317</v>
          </cell>
          <cell r="B1544" t="str">
            <v>L</v>
          </cell>
          <cell r="C1544" t="str">
            <v>MARCHI</v>
          </cell>
          <cell r="D1544" t="str">
            <v>Agata</v>
          </cell>
          <cell r="E1544" t="str">
            <v>ITA</v>
          </cell>
          <cell r="F1544">
            <v>1997</v>
          </cell>
          <cell r="G1544">
            <v>269.55</v>
          </cell>
          <cell r="H1544">
            <v>586.29</v>
          </cell>
        </row>
        <row r="1545">
          <cell r="A1545">
            <v>3435098</v>
          </cell>
          <cell r="B1545" t="str">
            <v>L</v>
          </cell>
          <cell r="C1545" t="str">
            <v>MARCISZ</v>
          </cell>
          <cell r="D1545" t="str">
            <v>Ewelina</v>
          </cell>
          <cell r="E1545" t="str">
            <v>POL</v>
          </cell>
          <cell r="F1545">
            <v>1991</v>
          </cell>
          <cell r="G1545">
            <v>134.61000000000001</v>
          </cell>
          <cell r="H1545">
            <v>167.01</v>
          </cell>
        </row>
        <row r="1546">
          <cell r="A1546">
            <v>3435037</v>
          </cell>
          <cell r="B1546" t="str">
            <v>L</v>
          </cell>
          <cell r="C1546" t="str">
            <v>MARCISZ</v>
          </cell>
          <cell r="D1546" t="str">
            <v>Marcela</v>
          </cell>
          <cell r="E1546" t="str">
            <v>POL</v>
          </cell>
          <cell r="F1546">
            <v>1987</v>
          </cell>
          <cell r="G1546">
            <v>147.91</v>
          </cell>
          <cell r="H1546">
            <v>147.03</v>
          </cell>
        </row>
        <row r="1547">
          <cell r="A1547">
            <v>3185583</v>
          </cell>
          <cell r="B1547" t="str">
            <v>L</v>
          </cell>
          <cell r="C1547" t="str">
            <v>MARJANIEMI</v>
          </cell>
          <cell r="D1547" t="str">
            <v>Roosa</v>
          </cell>
          <cell r="E1547" t="str">
            <v>FIN</v>
          </cell>
          <cell r="F1547">
            <v>1996</v>
          </cell>
          <cell r="G1547">
            <v>272.68</v>
          </cell>
          <cell r="H1547">
            <v>999.99</v>
          </cell>
        </row>
        <row r="1548">
          <cell r="A1548">
            <v>3155007</v>
          </cell>
          <cell r="B1548" t="str">
            <v>L</v>
          </cell>
          <cell r="C1548" t="str">
            <v>MARKELOVA</v>
          </cell>
          <cell r="D1548" t="str">
            <v>Petra</v>
          </cell>
          <cell r="E1548" t="str">
            <v>CZE</v>
          </cell>
          <cell r="F1548">
            <v>1984</v>
          </cell>
          <cell r="G1548">
            <v>999.99</v>
          </cell>
          <cell r="H1548">
            <v>999.99</v>
          </cell>
        </row>
        <row r="1549">
          <cell r="A1549">
            <v>3481614</v>
          </cell>
          <cell r="B1549" t="str">
            <v>M</v>
          </cell>
          <cell r="C1549" t="str">
            <v>ZUBTSOV</v>
          </cell>
          <cell r="D1549" t="str">
            <v>Artem</v>
          </cell>
          <cell r="E1549" t="str">
            <v>RUS</v>
          </cell>
          <cell r="F1549">
            <v>1993</v>
          </cell>
          <cell r="G1549">
            <v>286.10000000000002</v>
          </cell>
          <cell r="H1549">
            <v>170.14</v>
          </cell>
        </row>
        <row r="1550">
          <cell r="A1550">
            <v>3185257</v>
          </cell>
          <cell r="B1550" t="str">
            <v>L</v>
          </cell>
          <cell r="C1550" t="str">
            <v>MARKKANEN</v>
          </cell>
          <cell r="D1550" t="str">
            <v>Sanna</v>
          </cell>
          <cell r="E1550" t="str">
            <v>FIN</v>
          </cell>
          <cell r="F1550">
            <v>1990</v>
          </cell>
          <cell r="G1550">
            <v>999.99</v>
          </cell>
          <cell r="H1550">
            <v>999.99</v>
          </cell>
        </row>
        <row r="1551">
          <cell r="A1551">
            <v>3155283</v>
          </cell>
          <cell r="B1551" t="str">
            <v>L</v>
          </cell>
          <cell r="C1551" t="str">
            <v>MARKOVA</v>
          </cell>
          <cell r="D1551" t="str">
            <v>Adela</v>
          </cell>
          <cell r="E1551" t="str">
            <v>CZE</v>
          </cell>
          <cell r="F1551">
            <v>1993</v>
          </cell>
          <cell r="G1551">
            <v>681.49</v>
          </cell>
          <cell r="H1551">
            <v>388.09</v>
          </cell>
        </row>
        <row r="1552">
          <cell r="A1552">
            <v>3425635</v>
          </cell>
          <cell r="B1552" t="str">
            <v>L</v>
          </cell>
          <cell r="C1552" t="str">
            <v>MARKSET</v>
          </cell>
          <cell r="D1552" t="str">
            <v>Anne-Tine</v>
          </cell>
          <cell r="E1552" t="str">
            <v>NOR</v>
          </cell>
          <cell r="F1552">
            <v>1992</v>
          </cell>
          <cell r="G1552">
            <v>312.38</v>
          </cell>
          <cell r="H1552">
            <v>999.99</v>
          </cell>
        </row>
        <row r="1553">
          <cell r="A1553">
            <v>3195174</v>
          </cell>
          <cell r="B1553" t="str">
            <v>L</v>
          </cell>
          <cell r="C1553" t="str">
            <v>MARSEILLE</v>
          </cell>
          <cell r="D1553" t="str">
            <v>Lise</v>
          </cell>
          <cell r="E1553" t="str">
            <v>FRA</v>
          </cell>
          <cell r="F1553">
            <v>1994</v>
          </cell>
          <cell r="G1553">
            <v>205.37</v>
          </cell>
          <cell r="H1553">
            <v>342.43</v>
          </cell>
        </row>
        <row r="1554">
          <cell r="A1554">
            <v>3105084</v>
          </cell>
          <cell r="B1554" t="str">
            <v>L</v>
          </cell>
          <cell r="C1554" t="str">
            <v>MARSHALL</v>
          </cell>
          <cell r="D1554" t="str">
            <v>Alysson</v>
          </cell>
          <cell r="E1554" t="str">
            <v>CAN</v>
          </cell>
          <cell r="F1554">
            <v>1988</v>
          </cell>
          <cell r="G1554">
            <v>79.180000000000007</v>
          </cell>
          <cell r="H1554">
            <v>72.040000000000006</v>
          </cell>
        </row>
        <row r="1555">
          <cell r="A1555">
            <v>3185661</v>
          </cell>
          <cell r="B1555" t="str">
            <v>L</v>
          </cell>
          <cell r="C1555" t="str">
            <v>MARTIKAINEN</v>
          </cell>
          <cell r="D1555" t="str">
            <v>Terhi</v>
          </cell>
          <cell r="E1555" t="str">
            <v>FIN</v>
          </cell>
          <cell r="F1555">
            <v>1987</v>
          </cell>
          <cell r="G1555">
            <v>262.24</v>
          </cell>
          <cell r="H1555">
            <v>999.99</v>
          </cell>
        </row>
        <row r="1556">
          <cell r="A1556">
            <v>3185393</v>
          </cell>
          <cell r="B1556" t="str">
            <v>L</v>
          </cell>
          <cell r="C1556" t="str">
            <v>MARTIKKALA</v>
          </cell>
          <cell r="D1556" t="str">
            <v>Sanna</v>
          </cell>
          <cell r="E1556" t="str">
            <v>FIN</v>
          </cell>
          <cell r="F1556">
            <v>1993</v>
          </cell>
          <cell r="G1556">
            <v>187.34</v>
          </cell>
          <cell r="H1556">
            <v>323.3</v>
          </cell>
        </row>
        <row r="1557">
          <cell r="A1557">
            <v>3426281</v>
          </cell>
          <cell r="B1557" t="str">
            <v>L</v>
          </cell>
          <cell r="C1557" t="str">
            <v>MARTIN</v>
          </cell>
          <cell r="D1557" t="str">
            <v>Juliane Foss</v>
          </cell>
          <cell r="E1557" t="str">
            <v>NOR</v>
          </cell>
          <cell r="F1557">
            <v>1996</v>
          </cell>
          <cell r="G1557">
            <v>999.99</v>
          </cell>
          <cell r="H1557">
            <v>999.99</v>
          </cell>
        </row>
        <row r="1558">
          <cell r="A1558">
            <v>3495125</v>
          </cell>
          <cell r="B1558" t="str">
            <v>L</v>
          </cell>
          <cell r="C1558" t="str">
            <v>MARTINEZ</v>
          </cell>
          <cell r="D1558" t="str">
            <v>Paula</v>
          </cell>
          <cell r="E1558" t="str">
            <v>SPA</v>
          </cell>
          <cell r="F1558">
            <v>1999</v>
          </cell>
          <cell r="G1558">
            <v>458.87</v>
          </cell>
          <cell r="H1558">
            <v>546.66999999999996</v>
          </cell>
        </row>
        <row r="1559">
          <cell r="A1559">
            <v>3426493</v>
          </cell>
          <cell r="B1559" t="str">
            <v>L</v>
          </cell>
          <cell r="C1559" t="str">
            <v>MARTINSEN</v>
          </cell>
          <cell r="D1559" t="str">
            <v>Karoline Stroemmen</v>
          </cell>
          <cell r="E1559" t="str">
            <v>NOR</v>
          </cell>
          <cell r="F1559">
            <v>1998</v>
          </cell>
          <cell r="G1559">
            <v>999.99</v>
          </cell>
          <cell r="H1559">
            <v>999.99</v>
          </cell>
        </row>
        <row r="1560">
          <cell r="A1560">
            <v>3505915</v>
          </cell>
          <cell r="B1560" t="str">
            <v>L</v>
          </cell>
          <cell r="C1560" t="str">
            <v>MARTINSSON</v>
          </cell>
          <cell r="D1560" t="str">
            <v>Cajsa</v>
          </cell>
          <cell r="E1560" t="str">
            <v>SWE</v>
          </cell>
          <cell r="F1560">
            <v>1996</v>
          </cell>
          <cell r="G1560">
            <v>205.3</v>
          </cell>
          <cell r="H1560">
            <v>289.99</v>
          </cell>
        </row>
        <row r="1561">
          <cell r="A1561">
            <v>3505961</v>
          </cell>
          <cell r="B1561" t="str">
            <v>L</v>
          </cell>
          <cell r="C1561" t="str">
            <v>MARTINSSON</v>
          </cell>
          <cell r="D1561" t="str">
            <v>Moa</v>
          </cell>
          <cell r="E1561" t="str">
            <v>SWE</v>
          </cell>
          <cell r="F1561">
            <v>1996</v>
          </cell>
          <cell r="G1561">
            <v>264.13</v>
          </cell>
          <cell r="H1561">
            <v>444.89</v>
          </cell>
        </row>
        <row r="1562">
          <cell r="A1562">
            <v>3481548</v>
          </cell>
          <cell r="B1562" t="str">
            <v>M</v>
          </cell>
          <cell r="C1562" t="str">
            <v>SHEVOCHKIN</v>
          </cell>
          <cell r="D1562" t="str">
            <v>Artem</v>
          </cell>
          <cell r="E1562" t="str">
            <v>RUS</v>
          </cell>
          <cell r="F1562">
            <v>1993</v>
          </cell>
          <cell r="G1562">
            <v>120.53</v>
          </cell>
          <cell r="H1562">
            <v>171.21</v>
          </cell>
        </row>
        <row r="1563">
          <cell r="A1563">
            <v>3155250</v>
          </cell>
          <cell r="B1563" t="str">
            <v>L</v>
          </cell>
          <cell r="C1563" t="str">
            <v>MASTALIROVA</v>
          </cell>
          <cell r="D1563" t="str">
            <v>Kristyna</v>
          </cell>
          <cell r="E1563" t="str">
            <v>CZE</v>
          </cell>
          <cell r="F1563">
            <v>1992</v>
          </cell>
          <cell r="G1563">
            <v>999.99</v>
          </cell>
          <cell r="H1563">
            <v>999.99</v>
          </cell>
        </row>
        <row r="1564">
          <cell r="A1564">
            <v>3425019</v>
          </cell>
          <cell r="B1564" t="str">
            <v>L</v>
          </cell>
          <cell r="C1564" t="str">
            <v>MATHIESEN</v>
          </cell>
          <cell r="D1564" t="str">
            <v>Christine</v>
          </cell>
          <cell r="E1564" t="str">
            <v>NOR</v>
          </cell>
          <cell r="F1564">
            <v>1983</v>
          </cell>
          <cell r="G1564">
            <v>999.99</v>
          </cell>
          <cell r="H1564">
            <v>999.99</v>
          </cell>
        </row>
        <row r="1565">
          <cell r="A1565">
            <v>3426402</v>
          </cell>
          <cell r="B1565" t="str">
            <v>L</v>
          </cell>
          <cell r="C1565" t="str">
            <v>MATHISEN</v>
          </cell>
          <cell r="D1565" t="str">
            <v>Hanna</v>
          </cell>
          <cell r="E1565" t="str">
            <v>NOR</v>
          </cell>
          <cell r="F1565">
            <v>1997</v>
          </cell>
          <cell r="G1565">
            <v>452.43</v>
          </cell>
          <cell r="H1565">
            <v>616.07000000000005</v>
          </cell>
        </row>
        <row r="1566">
          <cell r="A1566">
            <v>3426234</v>
          </cell>
          <cell r="B1566" t="str">
            <v>L</v>
          </cell>
          <cell r="C1566" t="str">
            <v>MATHISEN</v>
          </cell>
          <cell r="D1566" t="str">
            <v>Ingrid</v>
          </cell>
          <cell r="E1566" t="str">
            <v>NOR</v>
          </cell>
          <cell r="F1566">
            <v>1996</v>
          </cell>
          <cell r="G1566">
            <v>103.16</v>
          </cell>
          <cell r="H1566">
            <v>319.14999999999998</v>
          </cell>
        </row>
        <row r="1567">
          <cell r="A1567">
            <v>3185579</v>
          </cell>
          <cell r="B1567" t="str">
            <v>L</v>
          </cell>
          <cell r="C1567" t="str">
            <v>MATINTALO</v>
          </cell>
          <cell r="D1567" t="str">
            <v>Johanna</v>
          </cell>
          <cell r="E1567" t="str">
            <v>FIN</v>
          </cell>
          <cell r="F1567">
            <v>1996</v>
          </cell>
          <cell r="G1567">
            <v>137.19999999999999</v>
          </cell>
          <cell r="H1567">
            <v>299.02</v>
          </cell>
        </row>
        <row r="1568">
          <cell r="A1568">
            <v>3675018</v>
          </cell>
          <cell r="B1568" t="str">
            <v>L</v>
          </cell>
          <cell r="C1568" t="str">
            <v>MATROSSOVA</v>
          </cell>
          <cell r="D1568" t="str">
            <v>Marina</v>
          </cell>
          <cell r="E1568" t="str">
            <v>KAZ</v>
          </cell>
          <cell r="F1568">
            <v>1990</v>
          </cell>
          <cell r="G1568">
            <v>68.27</v>
          </cell>
          <cell r="H1568">
            <v>133.36000000000001</v>
          </cell>
        </row>
        <row r="1569">
          <cell r="A1569">
            <v>3482037</v>
          </cell>
          <cell r="B1569" t="str">
            <v>M</v>
          </cell>
          <cell r="C1569" t="str">
            <v>KOCHEVANOV</v>
          </cell>
          <cell r="D1569" t="str">
            <v>Dmitriy</v>
          </cell>
          <cell r="E1569" t="str">
            <v>RUS</v>
          </cell>
          <cell r="F1569">
            <v>1993</v>
          </cell>
          <cell r="G1569">
            <v>159.63999999999999</v>
          </cell>
          <cell r="H1569">
            <v>171.45</v>
          </cell>
        </row>
        <row r="1570">
          <cell r="A1570">
            <v>3305184</v>
          </cell>
          <cell r="B1570" t="str">
            <v>L</v>
          </cell>
          <cell r="C1570" t="str">
            <v>MATSUDA</v>
          </cell>
          <cell r="D1570" t="str">
            <v>Momoka</v>
          </cell>
          <cell r="E1570" t="str">
            <v>JPN</v>
          </cell>
          <cell r="F1570">
            <v>1992</v>
          </cell>
          <cell r="G1570">
            <v>300.99</v>
          </cell>
          <cell r="H1570">
            <v>999.99</v>
          </cell>
        </row>
        <row r="1571">
          <cell r="A1571">
            <v>3305234</v>
          </cell>
          <cell r="B1571" t="str">
            <v>L</v>
          </cell>
          <cell r="C1571" t="str">
            <v>MATSUDATE</v>
          </cell>
          <cell r="D1571" t="str">
            <v>Kana</v>
          </cell>
          <cell r="E1571" t="str">
            <v>JPN</v>
          </cell>
          <cell r="F1571">
            <v>1996</v>
          </cell>
          <cell r="G1571">
            <v>104.17</v>
          </cell>
          <cell r="H1571">
            <v>999.99</v>
          </cell>
        </row>
        <row r="1572">
          <cell r="A1572">
            <v>3305204</v>
          </cell>
          <cell r="B1572" t="str">
            <v>L</v>
          </cell>
          <cell r="C1572" t="str">
            <v>MATSUDATE</v>
          </cell>
          <cell r="D1572" t="str">
            <v>Yuki</v>
          </cell>
          <cell r="E1572" t="str">
            <v>JPN</v>
          </cell>
          <cell r="F1572">
            <v>1992</v>
          </cell>
          <cell r="G1572">
            <v>999.99</v>
          </cell>
          <cell r="H1572">
            <v>999.99</v>
          </cell>
        </row>
        <row r="1573">
          <cell r="A1573">
            <v>3515286</v>
          </cell>
          <cell r="B1573" t="str">
            <v>L</v>
          </cell>
          <cell r="C1573" t="str">
            <v>MATTER</v>
          </cell>
          <cell r="D1573" t="str">
            <v>Nadine</v>
          </cell>
          <cell r="E1573" t="str">
            <v>SUI</v>
          </cell>
          <cell r="F1573">
            <v>1998</v>
          </cell>
          <cell r="G1573">
            <v>999.99</v>
          </cell>
          <cell r="H1573">
            <v>999.99</v>
          </cell>
        </row>
        <row r="1574">
          <cell r="A1574">
            <v>3185433</v>
          </cell>
          <cell r="B1574" t="str">
            <v>L</v>
          </cell>
          <cell r="C1574" t="str">
            <v>MATTILA</v>
          </cell>
          <cell r="D1574" t="str">
            <v>Jenni</v>
          </cell>
          <cell r="E1574" t="str">
            <v>FIN</v>
          </cell>
          <cell r="F1574">
            <v>1977</v>
          </cell>
          <cell r="G1574">
            <v>221.81</v>
          </cell>
          <cell r="H1574">
            <v>999.99</v>
          </cell>
        </row>
        <row r="1575">
          <cell r="A1575">
            <v>3185570</v>
          </cell>
          <cell r="B1575" t="str">
            <v>L</v>
          </cell>
          <cell r="C1575" t="str">
            <v>MATTILA</v>
          </cell>
          <cell r="D1575" t="str">
            <v>Maaret</v>
          </cell>
          <cell r="E1575" t="str">
            <v>FIN</v>
          </cell>
          <cell r="F1575">
            <v>1992</v>
          </cell>
          <cell r="G1575">
            <v>333.83</v>
          </cell>
          <cell r="H1575">
            <v>999.99</v>
          </cell>
        </row>
        <row r="1576">
          <cell r="A1576">
            <v>3705047</v>
          </cell>
          <cell r="B1576" t="str">
            <v>L</v>
          </cell>
          <cell r="C1576" t="str">
            <v>MATUSKOVA</v>
          </cell>
          <cell r="D1576" t="str">
            <v>Lucia</v>
          </cell>
          <cell r="E1576" t="str">
            <v>SVK</v>
          </cell>
          <cell r="F1576">
            <v>1996</v>
          </cell>
          <cell r="G1576">
            <v>193.58</v>
          </cell>
          <cell r="H1576">
            <v>315.56</v>
          </cell>
        </row>
        <row r="1577">
          <cell r="A1577">
            <v>3485291</v>
          </cell>
          <cell r="B1577" t="str">
            <v>L</v>
          </cell>
          <cell r="C1577" t="str">
            <v>KUZNETSOVA</v>
          </cell>
          <cell r="D1577" t="str">
            <v>Svetlana</v>
          </cell>
          <cell r="E1577" t="str">
            <v>RUS</v>
          </cell>
          <cell r="F1577">
            <v>1984</v>
          </cell>
          <cell r="G1577">
            <v>83.3</v>
          </cell>
          <cell r="H1577">
            <v>120.31</v>
          </cell>
        </row>
        <row r="1578">
          <cell r="A1578">
            <v>3426481</v>
          </cell>
          <cell r="B1578" t="str">
            <v>L</v>
          </cell>
          <cell r="C1578" t="str">
            <v>MAURTVEDT</v>
          </cell>
          <cell r="D1578" t="str">
            <v>Thea</v>
          </cell>
          <cell r="E1578" t="str">
            <v>NOR</v>
          </cell>
          <cell r="F1578">
            <v>1999</v>
          </cell>
          <cell r="G1578">
            <v>999.99</v>
          </cell>
          <cell r="H1578">
            <v>999.99</v>
          </cell>
        </row>
        <row r="1579">
          <cell r="A1579">
            <v>3205615</v>
          </cell>
          <cell r="B1579" t="str">
            <v>L</v>
          </cell>
          <cell r="C1579" t="str">
            <v>MAYER</v>
          </cell>
          <cell r="D1579" t="str">
            <v>Celine</v>
          </cell>
          <cell r="E1579" t="str">
            <v>GER</v>
          </cell>
          <cell r="F1579">
            <v>1998</v>
          </cell>
          <cell r="G1579">
            <v>293.62</v>
          </cell>
          <cell r="H1579">
            <v>999.99</v>
          </cell>
        </row>
        <row r="1580">
          <cell r="A1580">
            <v>3055065</v>
          </cell>
          <cell r="B1580" t="str">
            <v>L</v>
          </cell>
          <cell r="C1580" t="str">
            <v>MAYERHOFER</v>
          </cell>
          <cell r="D1580" t="str">
            <v>Veronika</v>
          </cell>
          <cell r="E1580" t="str">
            <v>AUT</v>
          </cell>
          <cell r="F1580">
            <v>1992</v>
          </cell>
          <cell r="G1580">
            <v>62.81</v>
          </cell>
          <cell r="H1580">
            <v>113.1</v>
          </cell>
        </row>
        <row r="1581">
          <cell r="A1581">
            <v>3481579</v>
          </cell>
          <cell r="B1581" t="str">
            <v>M</v>
          </cell>
          <cell r="C1581" t="str">
            <v>ANDRUTSKIY</v>
          </cell>
          <cell r="D1581" t="str">
            <v>Andrey</v>
          </cell>
          <cell r="E1581" t="str">
            <v>RUS</v>
          </cell>
          <cell r="F1581">
            <v>1991</v>
          </cell>
          <cell r="G1581">
            <v>126.87</v>
          </cell>
          <cell r="H1581">
            <v>171.75</v>
          </cell>
        </row>
        <row r="1582">
          <cell r="A1582">
            <v>3535627</v>
          </cell>
          <cell r="B1582" t="str">
            <v>L</v>
          </cell>
          <cell r="C1582" t="str">
            <v>MCCREREY</v>
          </cell>
          <cell r="D1582" t="str">
            <v>Taeler</v>
          </cell>
          <cell r="E1582" t="str">
            <v>USA</v>
          </cell>
          <cell r="F1582">
            <v>1997</v>
          </cell>
          <cell r="G1582">
            <v>206.07</v>
          </cell>
          <cell r="H1582">
            <v>329.28</v>
          </cell>
        </row>
        <row r="1583">
          <cell r="A1583">
            <v>3535504</v>
          </cell>
          <cell r="B1583" t="str">
            <v>L</v>
          </cell>
          <cell r="C1583" t="str">
            <v>MCDERMOTT</v>
          </cell>
          <cell r="D1583" t="str">
            <v>Cambria</v>
          </cell>
          <cell r="E1583" t="str">
            <v>USA</v>
          </cell>
          <cell r="F1583">
            <v>1993</v>
          </cell>
          <cell r="G1583">
            <v>111.36</v>
          </cell>
          <cell r="H1583">
            <v>199.36</v>
          </cell>
        </row>
        <row r="1584">
          <cell r="A1584">
            <v>3105142</v>
          </cell>
          <cell r="B1584" t="str">
            <v>L</v>
          </cell>
          <cell r="C1584" t="str">
            <v>MCMAHON</v>
          </cell>
          <cell r="D1584" t="str">
            <v>Kaitlyn</v>
          </cell>
          <cell r="E1584" t="str">
            <v>CAN</v>
          </cell>
          <cell r="F1584">
            <v>1990</v>
          </cell>
          <cell r="G1584">
            <v>455.73</v>
          </cell>
          <cell r="H1584">
            <v>388.64</v>
          </cell>
        </row>
        <row r="1585">
          <cell r="A1585">
            <v>3535499</v>
          </cell>
          <cell r="B1585" t="str">
            <v>L</v>
          </cell>
          <cell r="C1585" t="str">
            <v>MCPHETRES</v>
          </cell>
          <cell r="D1585" t="str">
            <v>Alyson</v>
          </cell>
          <cell r="E1585" t="str">
            <v>USA</v>
          </cell>
          <cell r="F1585">
            <v>1991</v>
          </cell>
          <cell r="G1585">
            <v>267.08999999999997</v>
          </cell>
          <cell r="H1585">
            <v>244.65</v>
          </cell>
        </row>
        <row r="1586">
          <cell r="A1586">
            <v>3535500</v>
          </cell>
          <cell r="B1586" t="str">
            <v>L</v>
          </cell>
          <cell r="C1586" t="str">
            <v>MCPHETRES</v>
          </cell>
          <cell r="D1586" t="str">
            <v>Kryston</v>
          </cell>
          <cell r="E1586" t="str">
            <v>USA</v>
          </cell>
          <cell r="F1586">
            <v>1993</v>
          </cell>
          <cell r="G1586">
            <v>236.95</v>
          </cell>
          <cell r="H1586">
            <v>999.99</v>
          </cell>
        </row>
        <row r="1587">
          <cell r="A1587">
            <v>3482198</v>
          </cell>
          <cell r="B1587" t="str">
            <v>M</v>
          </cell>
          <cell r="C1587" t="str">
            <v>ZUBKOV</v>
          </cell>
          <cell r="D1587" t="str">
            <v>Alexey</v>
          </cell>
          <cell r="E1587" t="str">
            <v>RUS</v>
          </cell>
          <cell r="F1587">
            <v>1995</v>
          </cell>
          <cell r="G1587">
            <v>120.28</v>
          </cell>
          <cell r="H1587">
            <v>172.25</v>
          </cell>
        </row>
        <row r="1588">
          <cell r="A1588">
            <v>3481896</v>
          </cell>
          <cell r="B1588" t="str">
            <v>M</v>
          </cell>
          <cell r="C1588" t="str">
            <v>GARIFULLIN</v>
          </cell>
          <cell r="D1588" t="str">
            <v>Adel</v>
          </cell>
          <cell r="E1588" t="str">
            <v>RUS</v>
          </cell>
          <cell r="F1588">
            <v>1992</v>
          </cell>
          <cell r="G1588">
            <v>96.26</v>
          </cell>
          <cell r="H1588">
            <v>172.96</v>
          </cell>
        </row>
        <row r="1589">
          <cell r="A1589">
            <v>3235063</v>
          </cell>
          <cell r="B1589" t="str">
            <v>L</v>
          </cell>
          <cell r="C1589" t="str">
            <v>MEGIER MAGOULA</v>
          </cell>
          <cell r="D1589" t="str">
            <v>Melina</v>
          </cell>
          <cell r="E1589" t="str">
            <v>GRE</v>
          </cell>
          <cell r="F1589">
            <v>1985</v>
          </cell>
          <cell r="G1589">
            <v>962.62</v>
          </cell>
          <cell r="H1589">
            <v>999.99</v>
          </cell>
        </row>
        <row r="1590">
          <cell r="A1590">
            <v>3515252</v>
          </cell>
          <cell r="B1590" t="str">
            <v>L</v>
          </cell>
          <cell r="C1590" t="str">
            <v>MEIER</v>
          </cell>
          <cell r="D1590" t="str">
            <v>Alina</v>
          </cell>
          <cell r="E1590" t="str">
            <v>SUI</v>
          </cell>
          <cell r="F1590">
            <v>1996</v>
          </cell>
          <cell r="G1590">
            <v>81.89</v>
          </cell>
          <cell r="H1590">
            <v>133.97999999999999</v>
          </cell>
        </row>
        <row r="1591">
          <cell r="A1591">
            <v>3515193</v>
          </cell>
          <cell r="B1591" t="str">
            <v>L</v>
          </cell>
          <cell r="C1591" t="str">
            <v>MEIER</v>
          </cell>
          <cell r="D1591" t="str">
            <v>Selina</v>
          </cell>
          <cell r="E1591" t="str">
            <v>SUI</v>
          </cell>
          <cell r="F1591">
            <v>1992</v>
          </cell>
          <cell r="G1591">
            <v>999.99</v>
          </cell>
          <cell r="H1591">
            <v>999.99</v>
          </cell>
        </row>
        <row r="1592">
          <cell r="A1592">
            <v>3515182</v>
          </cell>
          <cell r="B1592" t="str">
            <v>L</v>
          </cell>
          <cell r="C1592" t="str">
            <v>MEIER-RUGE</v>
          </cell>
          <cell r="D1592" t="str">
            <v>Ladina</v>
          </cell>
          <cell r="E1592" t="str">
            <v>SUI</v>
          </cell>
          <cell r="F1592">
            <v>1992</v>
          </cell>
          <cell r="G1592">
            <v>999.99</v>
          </cell>
          <cell r="H1592">
            <v>215.93</v>
          </cell>
        </row>
        <row r="1593">
          <cell r="A1593">
            <v>3515200</v>
          </cell>
          <cell r="B1593" t="str">
            <v>L</v>
          </cell>
          <cell r="C1593" t="str">
            <v>MEINEN</v>
          </cell>
          <cell r="D1593" t="str">
            <v>Susi</v>
          </cell>
          <cell r="E1593" t="str">
            <v>SUI</v>
          </cell>
          <cell r="F1593">
            <v>1992</v>
          </cell>
          <cell r="G1593">
            <v>999.99</v>
          </cell>
          <cell r="H1593">
            <v>260.75</v>
          </cell>
        </row>
        <row r="1594">
          <cell r="A1594">
            <v>3426333</v>
          </cell>
          <cell r="B1594" t="str">
            <v>L</v>
          </cell>
          <cell r="C1594" t="str">
            <v>MEINICKE</v>
          </cell>
          <cell r="D1594" t="str">
            <v>Stina</v>
          </cell>
          <cell r="E1594" t="str">
            <v>NOR</v>
          </cell>
          <cell r="F1594">
            <v>1997</v>
          </cell>
          <cell r="G1594">
            <v>196.59</v>
          </cell>
          <cell r="H1594">
            <v>417.98</v>
          </cell>
        </row>
        <row r="1595">
          <cell r="A1595">
            <v>3506063</v>
          </cell>
          <cell r="B1595" t="str">
            <v>L</v>
          </cell>
          <cell r="C1595" t="str">
            <v>MELEN</v>
          </cell>
          <cell r="D1595" t="str">
            <v>Matilda</v>
          </cell>
          <cell r="E1595" t="str">
            <v>SWE</v>
          </cell>
          <cell r="F1595">
            <v>1998</v>
          </cell>
          <cell r="G1595">
            <v>999.99</v>
          </cell>
          <cell r="H1595">
            <v>999.99</v>
          </cell>
        </row>
        <row r="1596">
          <cell r="A1596">
            <v>3426365</v>
          </cell>
          <cell r="B1596" t="str">
            <v>L</v>
          </cell>
          <cell r="C1596" t="str">
            <v>MELHUS</v>
          </cell>
          <cell r="D1596" t="str">
            <v>Renate</v>
          </cell>
          <cell r="E1596" t="str">
            <v>NOR</v>
          </cell>
          <cell r="F1596">
            <v>1997</v>
          </cell>
          <cell r="G1596">
            <v>999.99</v>
          </cell>
          <cell r="H1596">
            <v>999.99</v>
          </cell>
        </row>
        <row r="1597">
          <cell r="A1597">
            <v>3745028</v>
          </cell>
          <cell r="B1597" t="str">
            <v>L</v>
          </cell>
          <cell r="C1597" t="str">
            <v>MELIKYAN</v>
          </cell>
          <cell r="D1597" t="str">
            <v>Angin</v>
          </cell>
          <cell r="E1597" t="str">
            <v>ARM</v>
          </cell>
          <cell r="F1597">
            <v>1998</v>
          </cell>
          <cell r="G1597">
            <v>999.99</v>
          </cell>
          <cell r="H1597">
            <v>1623.04</v>
          </cell>
        </row>
        <row r="1598">
          <cell r="A1598">
            <v>3480062</v>
          </cell>
          <cell r="B1598" t="str">
            <v>M</v>
          </cell>
          <cell r="C1598" t="str">
            <v>GELJMANOV</v>
          </cell>
          <cell r="D1598" t="str">
            <v>Andrej</v>
          </cell>
          <cell r="E1598" t="str">
            <v>RUS</v>
          </cell>
          <cell r="F1598">
            <v>1982</v>
          </cell>
          <cell r="G1598">
            <v>105.82</v>
          </cell>
          <cell r="H1598">
            <v>173.87</v>
          </cell>
        </row>
        <row r="1599">
          <cell r="A1599">
            <v>3675079</v>
          </cell>
          <cell r="B1599" t="str">
            <v>L</v>
          </cell>
          <cell r="C1599" t="str">
            <v>MELNIK</v>
          </cell>
          <cell r="D1599" t="str">
            <v>Anna</v>
          </cell>
          <cell r="E1599" t="str">
            <v>KAZ</v>
          </cell>
          <cell r="F1599">
            <v>1998</v>
          </cell>
          <cell r="G1599">
            <v>999.99</v>
          </cell>
          <cell r="H1599">
            <v>999.99</v>
          </cell>
        </row>
        <row r="1600">
          <cell r="A1600">
            <v>3481373</v>
          </cell>
          <cell r="B1600" t="str">
            <v>M</v>
          </cell>
          <cell r="C1600" t="str">
            <v>GOLUB</v>
          </cell>
          <cell r="D1600" t="str">
            <v>Dmitriy</v>
          </cell>
          <cell r="E1600" t="str">
            <v>RUS</v>
          </cell>
          <cell r="F1600">
            <v>1991</v>
          </cell>
          <cell r="G1600">
            <v>97.16</v>
          </cell>
          <cell r="H1600">
            <v>174.35</v>
          </cell>
        </row>
        <row r="1601">
          <cell r="A1601">
            <v>3481775</v>
          </cell>
          <cell r="B1601" t="str">
            <v>M</v>
          </cell>
          <cell r="C1601" t="str">
            <v>KRASNOV</v>
          </cell>
          <cell r="D1601" t="str">
            <v>Andrey</v>
          </cell>
          <cell r="E1601" t="str">
            <v>RUS</v>
          </cell>
          <cell r="F1601">
            <v>1994</v>
          </cell>
          <cell r="G1601">
            <v>75.8</v>
          </cell>
          <cell r="H1601">
            <v>175.28</v>
          </cell>
        </row>
        <row r="1602">
          <cell r="A1602">
            <v>3125095</v>
          </cell>
          <cell r="B1602" t="str">
            <v>L</v>
          </cell>
          <cell r="C1602" t="str">
            <v>MENG</v>
          </cell>
          <cell r="D1602" t="str">
            <v>Honglian</v>
          </cell>
          <cell r="E1602" t="str">
            <v>CHN</v>
          </cell>
          <cell r="F1602">
            <v>1997</v>
          </cell>
          <cell r="G1602">
            <v>248.76</v>
          </cell>
          <cell r="H1602">
            <v>232.69</v>
          </cell>
        </row>
        <row r="1603">
          <cell r="A1603">
            <v>3515198</v>
          </cell>
          <cell r="B1603" t="str">
            <v>L</v>
          </cell>
          <cell r="C1603" t="str">
            <v>MERCIER</v>
          </cell>
          <cell r="D1603" t="str">
            <v>Jeromine</v>
          </cell>
          <cell r="E1603" t="str">
            <v>SUI</v>
          </cell>
          <cell r="F1603">
            <v>1992</v>
          </cell>
          <cell r="G1603">
            <v>185.66</v>
          </cell>
          <cell r="H1603">
            <v>406.87</v>
          </cell>
        </row>
        <row r="1604">
          <cell r="A1604">
            <v>3185537</v>
          </cell>
          <cell r="B1604" t="str">
            <v>L</v>
          </cell>
          <cell r="C1604" t="str">
            <v>MERILAINEN</v>
          </cell>
          <cell r="D1604" t="str">
            <v>Ida</v>
          </cell>
          <cell r="E1604" t="str">
            <v>FIN</v>
          </cell>
          <cell r="F1604">
            <v>1994</v>
          </cell>
          <cell r="G1604">
            <v>230.19</v>
          </cell>
          <cell r="H1604">
            <v>999.99</v>
          </cell>
        </row>
        <row r="1605">
          <cell r="A1605">
            <v>3185512</v>
          </cell>
          <cell r="B1605" t="str">
            <v>L</v>
          </cell>
          <cell r="C1605" t="str">
            <v>MERIO</v>
          </cell>
          <cell r="D1605" t="str">
            <v>Vilma</v>
          </cell>
          <cell r="E1605" t="str">
            <v>FIN</v>
          </cell>
          <cell r="F1605">
            <v>1995</v>
          </cell>
          <cell r="G1605">
            <v>999.99</v>
          </cell>
          <cell r="H1605">
            <v>999.99</v>
          </cell>
        </row>
        <row r="1606">
          <cell r="A1606">
            <v>3426115</v>
          </cell>
          <cell r="B1606" t="str">
            <v>L</v>
          </cell>
          <cell r="C1606" t="str">
            <v>MESTVEDTHAGEN</v>
          </cell>
          <cell r="D1606" t="str">
            <v>Marte</v>
          </cell>
          <cell r="E1606" t="str">
            <v>NOR</v>
          </cell>
          <cell r="F1606">
            <v>1994</v>
          </cell>
          <cell r="G1606">
            <v>163.44999999999999</v>
          </cell>
          <cell r="H1606">
            <v>312.55</v>
          </cell>
        </row>
        <row r="1607">
          <cell r="A1607">
            <v>3426400</v>
          </cell>
          <cell r="B1607" t="str">
            <v>L</v>
          </cell>
          <cell r="C1607" t="str">
            <v>MEYER</v>
          </cell>
          <cell r="D1607" t="str">
            <v>Emily</v>
          </cell>
          <cell r="E1607" t="str">
            <v>NOR</v>
          </cell>
          <cell r="F1607">
            <v>1997</v>
          </cell>
          <cell r="G1607">
            <v>999.99</v>
          </cell>
          <cell r="H1607">
            <v>999.99</v>
          </cell>
        </row>
        <row r="1608">
          <cell r="A1608">
            <v>3505637</v>
          </cell>
          <cell r="B1608" t="str">
            <v>L</v>
          </cell>
          <cell r="C1608" t="str">
            <v>MEYER</v>
          </cell>
          <cell r="D1608" t="str">
            <v>Johanna</v>
          </cell>
          <cell r="E1608" t="str">
            <v>SWE</v>
          </cell>
          <cell r="F1608">
            <v>1991</v>
          </cell>
          <cell r="G1608">
            <v>119.25</v>
          </cell>
          <cell r="H1608">
            <v>126.58</v>
          </cell>
        </row>
        <row r="1609">
          <cell r="A1609">
            <v>3426347</v>
          </cell>
          <cell r="B1609" t="str">
            <v>L</v>
          </cell>
          <cell r="C1609" t="str">
            <v>MEYER</v>
          </cell>
          <cell r="D1609" t="str">
            <v>Johanne</v>
          </cell>
          <cell r="E1609" t="str">
            <v>NOR</v>
          </cell>
          <cell r="F1609">
            <v>1997</v>
          </cell>
          <cell r="G1609">
            <v>999.99</v>
          </cell>
          <cell r="H1609">
            <v>999.99</v>
          </cell>
        </row>
        <row r="1610">
          <cell r="A1610">
            <v>3482142</v>
          </cell>
          <cell r="B1610" t="str">
            <v>M</v>
          </cell>
          <cell r="C1610" t="str">
            <v>MIRONOV</v>
          </cell>
          <cell r="D1610" t="str">
            <v>Alexander</v>
          </cell>
          <cell r="E1610" t="str">
            <v>RUS</v>
          </cell>
          <cell r="F1610">
            <v>1993</v>
          </cell>
          <cell r="G1610">
            <v>85.3</v>
          </cell>
          <cell r="H1610">
            <v>175.61</v>
          </cell>
        </row>
        <row r="1611">
          <cell r="A1611">
            <v>3295242</v>
          </cell>
          <cell r="B1611" t="str">
            <v>L</v>
          </cell>
          <cell r="C1611" t="str">
            <v>MEZZARO</v>
          </cell>
          <cell r="D1611" t="str">
            <v>Eleonora</v>
          </cell>
          <cell r="E1611" t="str">
            <v>ITA</v>
          </cell>
          <cell r="F1611">
            <v>1995</v>
          </cell>
          <cell r="G1611">
            <v>246.97</v>
          </cell>
          <cell r="H1611">
            <v>431.92</v>
          </cell>
        </row>
        <row r="1612">
          <cell r="A1612">
            <v>3426297</v>
          </cell>
          <cell r="B1612" t="str">
            <v>L</v>
          </cell>
          <cell r="C1612" t="str">
            <v>MICHELSEN</v>
          </cell>
          <cell r="D1612" t="str">
            <v>Kristine Solem</v>
          </cell>
          <cell r="E1612" t="str">
            <v>NOR</v>
          </cell>
          <cell r="F1612">
            <v>1997</v>
          </cell>
          <cell r="G1612">
            <v>234.46</v>
          </cell>
          <cell r="H1612">
            <v>357.99</v>
          </cell>
        </row>
        <row r="1613">
          <cell r="A1613">
            <v>3705045</v>
          </cell>
          <cell r="B1613" t="str">
            <v>L</v>
          </cell>
          <cell r="C1613" t="str">
            <v>MICKA</v>
          </cell>
          <cell r="D1613" t="str">
            <v>Dobrava</v>
          </cell>
          <cell r="E1613" t="str">
            <v>SVK</v>
          </cell>
          <cell r="F1613">
            <v>1981</v>
          </cell>
          <cell r="G1613">
            <v>999.99</v>
          </cell>
          <cell r="H1613">
            <v>999.99</v>
          </cell>
        </row>
        <row r="1614">
          <cell r="A1614">
            <v>3506027</v>
          </cell>
          <cell r="B1614" t="str">
            <v>L</v>
          </cell>
          <cell r="C1614" t="str">
            <v>MICKELSON</v>
          </cell>
          <cell r="D1614" t="str">
            <v>Erika</v>
          </cell>
          <cell r="E1614" t="str">
            <v>SWE</v>
          </cell>
          <cell r="F1614">
            <v>1995</v>
          </cell>
          <cell r="G1614">
            <v>999.99</v>
          </cell>
          <cell r="H1614">
            <v>999.99</v>
          </cell>
        </row>
        <row r="1615">
          <cell r="A1615">
            <v>3426482</v>
          </cell>
          <cell r="B1615" t="str">
            <v>L</v>
          </cell>
          <cell r="C1615" t="str">
            <v>MIDTSKOGEN</v>
          </cell>
          <cell r="D1615" t="str">
            <v>Maiken Min</v>
          </cell>
          <cell r="E1615" t="str">
            <v>NOR</v>
          </cell>
          <cell r="F1615">
            <v>1998</v>
          </cell>
          <cell r="G1615">
            <v>999.99</v>
          </cell>
          <cell r="H1615">
            <v>999.99</v>
          </cell>
        </row>
        <row r="1616">
          <cell r="A1616">
            <v>3426447</v>
          </cell>
          <cell r="B1616" t="str">
            <v>L</v>
          </cell>
          <cell r="C1616" t="str">
            <v>MIKALSEN</v>
          </cell>
          <cell r="D1616" t="str">
            <v>Kristine</v>
          </cell>
          <cell r="E1616" t="str">
            <v>NOR</v>
          </cell>
          <cell r="F1616">
            <v>1998</v>
          </cell>
          <cell r="G1616">
            <v>999.99</v>
          </cell>
          <cell r="H1616">
            <v>999.99</v>
          </cell>
        </row>
        <row r="1617">
          <cell r="A1617">
            <v>3482040</v>
          </cell>
          <cell r="B1617" t="str">
            <v>M</v>
          </cell>
          <cell r="C1617" t="str">
            <v>SALAKHOV</v>
          </cell>
          <cell r="D1617" t="str">
            <v>Marat</v>
          </cell>
          <cell r="E1617" t="str">
            <v>RUS</v>
          </cell>
          <cell r="F1617">
            <v>1993</v>
          </cell>
          <cell r="G1617">
            <v>160.12</v>
          </cell>
          <cell r="H1617">
            <v>175.86</v>
          </cell>
        </row>
        <row r="1618">
          <cell r="A1618">
            <v>3665049</v>
          </cell>
          <cell r="B1618" t="str">
            <v>L</v>
          </cell>
          <cell r="C1618" t="str">
            <v>MIKHAILAVA</v>
          </cell>
          <cell r="D1618" t="str">
            <v>Ilona</v>
          </cell>
          <cell r="E1618" t="str">
            <v>BLR</v>
          </cell>
          <cell r="F1618">
            <v>1992</v>
          </cell>
          <cell r="G1618">
            <v>137.16</v>
          </cell>
          <cell r="H1618">
            <v>228.41</v>
          </cell>
        </row>
        <row r="1619">
          <cell r="A1619">
            <v>3485870</v>
          </cell>
          <cell r="B1619" t="str">
            <v>L</v>
          </cell>
          <cell r="C1619" t="str">
            <v>VLASOVA</v>
          </cell>
          <cell r="D1619" t="str">
            <v>Anastasia</v>
          </cell>
          <cell r="E1619" t="str">
            <v>RUS</v>
          </cell>
          <cell r="F1619">
            <v>1991</v>
          </cell>
          <cell r="G1619">
            <v>85.28</v>
          </cell>
          <cell r="H1619">
            <v>93.79</v>
          </cell>
        </row>
        <row r="1620">
          <cell r="A1620">
            <v>3425944</v>
          </cell>
          <cell r="B1620" t="str">
            <v>L</v>
          </cell>
          <cell r="C1620" t="str">
            <v>MIKKELSEN</v>
          </cell>
          <cell r="D1620" t="str">
            <v>Henriette Heitmann</v>
          </cell>
          <cell r="E1620" t="str">
            <v>NOR</v>
          </cell>
          <cell r="F1620">
            <v>1994</v>
          </cell>
          <cell r="G1620">
            <v>115.28</v>
          </cell>
          <cell r="H1620">
            <v>265.98</v>
          </cell>
        </row>
        <row r="1621">
          <cell r="A1621">
            <v>3175000</v>
          </cell>
          <cell r="B1621" t="str">
            <v>L</v>
          </cell>
          <cell r="C1621" t="str">
            <v>MIKKELSEN</v>
          </cell>
          <cell r="D1621" t="str">
            <v>Johanne</v>
          </cell>
          <cell r="E1621" t="str">
            <v>DAN</v>
          </cell>
          <cell r="F1621">
            <v>1985</v>
          </cell>
          <cell r="G1621">
            <v>999.99</v>
          </cell>
          <cell r="H1621">
            <v>999.99</v>
          </cell>
        </row>
        <row r="1622">
          <cell r="A1622">
            <v>3505987</v>
          </cell>
          <cell r="B1622" t="str">
            <v>L</v>
          </cell>
          <cell r="C1622" t="str">
            <v>MIKKO</v>
          </cell>
          <cell r="D1622" t="str">
            <v>Amanda</v>
          </cell>
          <cell r="E1622" t="str">
            <v>SWE</v>
          </cell>
          <cell r="F1622">
            <v>1997</v>
          </cell>
          <cell r="G1622">
            <v>286.33</v>
          </cell>
          <cell r="H1622">
            <v>426.32</v>
          </cell>
        </row>
        <row r="1623">
          <cell r="A1623">
            <v>3185231</v>
          </cell>
          <cell r="B1623" t="str">
            <v>L</v>
          </cell>
          <cell r="C1623" t="str">
            <v>MIKKONEN</v>
          </cell>
          <cell r="D1623" t="str">
            <v>Anni</v>
          </cell>
          <cell r="E1623" t="str">
            <v>FIN</v>
          </cell>
          <cell r="F1623">
            <v>1988</v>
          </cell>
          <cell r="G1623">
            <v>151.97999999999999</v>
          </cell>
          <cell r="H1623">
            <v>354.32</v>
          </cell>
        </row>
        <row r="1624">
          <cell r="A1624">
            <v>3185370</v>
          </cell>
          <cell r="B1624" t="str">
            <v>L</v>
          </cell>
          <cell r="C1624" t="str">
            <v>MIKKONEN</v>
          </cell>
          <cell r="D1624" t="str">
            <v>Maria</v>
          </cell>
          <cell r="E1624" t="str">
            <v>FIN</v>
          </cell>
          <cell r="F1624">
            <v>1988</v>
          </cell>
          <cell r="G1624">
            <v>208.69</v>
          </cell>
          <cell r="H1624">
            <v>999.99</v>
          </cell>
        </row>
        <row r="1625">
          <cell r="A1625">
            <v>3185347</v>
          </cell>
          <cell r="B1625" t="str">
            <v>L</v>
          </cell>
          <cell r="C1625" t="str">
            <v>MIKKONEN</v>
          </cell>
          <cell r="D1625" t="str">
            <v>Niina</v>
          </cell>
          <cell r="E1625" t="str">
            <v>FIN</v>
          </cell>
          <cell r="F1625">
            <v>1989</v>
          </cell>
          <cell r="G1625">
            <v>999.99</v>
          </cell>
          <cell r="H1625">
            <v>999.99</v>
          </cell>
        </row>
        <row r="1626">
          <cell r="A1626">
            <v>3535554</v>
          </cell>
          <cell r="B1626" t="str">
            <v>L</v>
          </cell>
          <cell r="C1626" t="str">
            <v>MILLER</v>
          </cell>
          <cell r="D1626" t="str">
            <v>Anika</v>
          </cell>
          <cell r="E1626" t="str">
            <v>USA</v>
          </cell>
          <cell r="F1626">
            <v>1995</v>
          </cell>
          <cell r="G1626">
            <v>305.58999999999997</v>
          </cell>
          <cell r="H1626">
            <v>167.21</v>
          </cell>
        </row>
        <row r="1627">
          <cell r="A1627">
            <v>3535636</v>
          </cell>
          <cell r="B1627" t="str">
            <v>L</v>
          </cell>
          <cell r="C1627" t="str">
            <v>MILLER</v>
          </cell>
          <cell r="D1627" t="str">
            <v>Kaitlynn</v>
          </cell>
          <cell r="E1627" t="str">
            <v>USA</v>
          </cell>
          <cell r="F1627">
            <v>1991</v>
          </cell>
          <cell r="G1627">
            <v>999.99</v>
          </cell>
          <cell r="H1627">
            <v>999.99</v>
          </cell>
        </row>
        <row r="1628">
          <cell r="A1628">
            <v>3495112</v>
          </cell>
          <cell r="B1628" t="str">
            <v>L</v>
          </cell>
          <cell r="C1628" t="str">
            <v>MINCHOT</v>
          </cell>
          <cell r="D1628" t="str">
            <v>Jara</v>
          </cell>
          <cell r="E1628" t="str">
            <v>SPA</v>
          </cell>
          <cell r="F1628">
            <v>1996</v>
          </cell>
          <cell r="G1628">
            <v>370.98</v>
          </cell>
          <cell r="H1628">
            <v>999.99</v>
          </cell>
        </row>
        <row r="1629">
          <cell r="A1629">
            <v>3185556</v>
          </cell>
          <cell r="B1629" t="str">
            <v>L</v>
          </cell>
          <cell r="C1629" t="str">
            <v>MINKKINEN</v>
          </cell>
          <cell r="D1629" t="str">
            <v>Suvi</v>
          </cell>
          <cell r="E1629" t="str">
            <v>FIN</v>
          </cell>
          <cell r="F1629">
            <v>1994</v>
          </cell>
          <cell r="G1629">
            <v>999.99</v>
          </cell>
          <cell r="H1629">
            <v>999.99</v>
          </cell>
        </row>
        <row r="1630">
          <cell r="A1630">
            <v>3482228</v>
          </cell>
          <cell r="B1630" t="str">
            <v>M</v>
          </cell>
          <cell r="C1630" t="str">
            <v>NOVIKOV</v>
          </cell>
          <cell r="D1630" t="str">
            <v>Sergey</v>
          </cell>
          <cell r="E1630" t="str">
            <v>RUS</v>
          </cell>
          <cell r="F1630">
            <v>1993</v>
          </cell>
          <cell r="G1630">
            <v>79.37</v>
          </cell>
          <cell r="H1630">
            <v>178.32</v>
          </cell>
        </row>
        <row r="1631">
          <cell r="A1631">
            <v>3486149</v>
          </cell>
          <cell r="B1631" t="str">
            <v>L</v>
          </cell>
          <cell r="C1631" t="str">
            <v>MAYNGARDT</v>
          </cell>
          <cell r="D1631" t="str">
            <v>Anastasia</v>
          </cell>
          <cell r="E1631" t="str">
            <v>RUS</v>
          </cell>
          <cell r="F1631">
            <v>1993</v>
          </cell>
          <cell r="G1631">
            <v>85.5</v>
          </cell>
          <cell r="H1631">
            <v>114.69</v>
          </cell>
        </row>
        <row r="1632">
          <cell r="A1632">
            <v>3535619</v>
          </cell>
          <cell r="B1632" t="str">
            <v>L</v>
          </cell>
          <cell r="C1632" t="str">
            <v>MISHICA</v>
          </cell>
          <cell r="D1632" t="str">
            <v>Christina</v>
          </cell>
          <cell r="E1632" t="str">
            <v>USA</v>
          </cell>
          <cell r="F1632">
            <v>1989</v>
          </cell>
          <cell r="G1632">
            <v>262.5</v>
          </cell>
          <cell r="H1632">
            <v>446.5</v>
          </cell>
        </row>
        <row r="1633">
          <cell r="A1633">
            <v>3195264</v>
          </cell>
          <cell r="B1633" t="str">
            <v>L</v>
          </cell>
          <cell r="C1633" t="str">
            <v>MISSILLIER</v>
          </cell>
          <cell r="D1633" t="str">
            <v>Lea</v>
          </cell>
          <cell r="E1633" t="str">
            <v>FRA</v>
          </cell>
          <cell r="F1633">
            <v>1998</v>
          </cell>
          <cell r="G1633">
            <v>999.99</v>
          </cell>
          <cell r="H1633">
            <v>999.99</v>
          </cell>
        </row>
        <row r="1634">
          <cell r="A1634">
            <v>3095086</v>
          </cell>
          <cell r="B1634" t="str">
            <v>L</v>
          </cell>
          <cell r="C1634" t="str">
            <v>MITEVA</v>
          </cell>
          <cell r="D1634" t="str">
            <v>Hristina</v>
          </cell>
          <cell r="E1634" t="str">
            <v>BUL</v>
          </cell>
          <cell r="F1634">
            <v>1999</v>
          </cell>
          <cell r="G1634">
            <v>298.24</v>
          </cell>
          <cell r="H1634">
            <v>405.04</v>
          </cell>
        </row>
        <row r="1635">
          <cell r="A1635">
            <v>3305258</v>
          </cell>
          <cell r="B1635" t="str">
            <v>L</v>
          </cell>
          <cell r="C1635" t="str">
            <v>MIYAZAKI</v>
          </cell>
          <cell r="D1635" t="str">
            <v>Hikari</v>
          </cell>
          <cell r="E1635" t="str">
            <v>JPN</v>
          </cell>
          <cell r="F1635">
            <v>1998</v>
          </cell>
          <cell r="G1635">
            <v>999.99</v>
          </cell>
          <cell r="H1635">
            <v>999.99</v>
          </cell>
        </row>
        <row r="1636">
          <cell r="A1636">
            <v>3745022</v>
          </cell>
          <cell r="B1636" t="str">
            <v>L</v>
          </cell>
          <cell r="C1636" t="str">
            <v>MKHITARYAN</v>
          </cell>
          <cell r="D1636" t="str">
            <v>Anna</v>
          </cell>
          <cell r="E1636" t="str">
            <v>ARM</v>
          </cell>
          <cell r="F1636">
            <v>1996</v>
          </cell>
          <cell r="G1636">
            <v>176.76</v>
          </cell>
          <cell r="H1636">
            <v>364.3</v>
          </cell>
        </row>
        <row r="1637">
          <cell r="A1637">
            <v>3325064</v>
          </cell>
          <cell r="B1637" t="str">
            <v>L</v>
          </cell>
          <cell r="C1637" t="str">
            <v>MO</v>
          </cell>
          <cell r="D1637" t="str">
            <v>Min-Ji</v>
          </cell>
          <cell r="E1637" t="str">
            <v>KOR</v>
          </cell>
          <cell r="F1637">
            <v>1997</v>
          </cell>
          <cell r="G1637">
            <v>389.3</v>
          </cell>
          <cell r="H1637">
            <v>614.86</v>
          </cell>
        </row>
        <row r="1638">
          <cell r="A1638">
            <v>3505750</v>
          </cell>
          <cell r="B1638" t="str">
            <v>L</v>
          </cell>
          <cell r="C1638" t="str">
            <v>MODIG</v>
          </cell>
          <cell r="D1638" t="str">
            <v>Lovisa</v>
          </cell>
          <cell r="E1638" t="str">
            <v>SWE</v>
          </cell>
          <cell r="F1638">
            <v>1993</v>
          </cell>
          <cell r="G1638">
            <v>148.88</v>
          </cell>
          <cell r="H1638">
            <v>176.44</v>
          </cell>
        </row>
        <row r="1639">
          <cell r="A1639">
            <v>3426303</v>
          </cell>
          <cell r="B1639" t="str">
            <v>L</v>
          </cell>
          <cell r="C1639" t="str">
            <v>MOE</v>
          </cell>
          <cell r="D1639" t="str">
            <v>Karianne</v>
          </cell>
          <cell r="E1639" t="str">
            <v>NOR</v>
          </cell>
          <cell r="F1639">
            <v>1997</v>
          </cell>
          <cell r="G1639">
            <v>148.80000000000001</v>
          </cell>
          <cell r="H1639">
            <v>361.88</v>
          </cell>
        </row>
        <row r="1640">
          <cell r="A1640">
            <v>3425785</v>
          </cell>
          <cell r="B1640" t="str">
            <v>L</v>
          </cell>
          <cell r="C1640" t="str">
            <v>MOE</v>
          </cell>
          <cell r="D1640" t="str">
            <v>Tina Watne</v>
          </cell>
          <cell r="E1640" t="str">
            <v>NOR</v>
          </cell>
          <cell r="F1640">
            <v>1993</v>
          </cell>
          <cell r="G1640">
            <v>999.99</v>
          </cell>
          <cell r="H1640">
            <v>999.99</v>
          </cell>
        </row>
        <row r="1641">
          <cell r="A1641">
            <v>3425747</v>
          </cell>
          <cell r="B1641" t="str">
            <v>L</v>
          </cell>
          <cell r="C1641" t="str">
            <v>MOELMEN</v>
          </cell>
          <cell r="D1641" t="str">
            <v>Dina Kristine</v>
          </cell>
          <cell r="E1641" t="str">
            <v>NOR</v>
          </cell>
          <cell r="F1641">
            <v>1993</v>
          </cell>
          <cell r="G1641">
            <v>999.99</v>
          </cell>
          <cell r="H1641">
            <v>999.99</v>
          </cell>
        </row>
        <row r="1642">
          <cell r="A1642">
            <v>3425607</v>
          </cell>
          <cell r="B1642" t="str">
            <v>L</v>
          </cell>
          <cell r="C1642" t="str">
            <v>MOEN</v>
          </cell>
          <cell r="D1642" t="str">
            <v>Kristine Klaegstad</v>
          </cell>
          <cell r="E1642" t="str">
            <v>NOR</v>
          </cell>
          <cell r="F1642">
            <v>1992</v>
          </cell>
          <cell r="G1642">
            <v>306.01</v>
          </cell>
          <cell r="H1642">
            <v>999.99</v>
          </cell>
        </row>
        <row r="1643">
          <cell r="A1643">
            <v>3426218</v>
          </cell>
          <cell r="B1643" t="str">
            <v>L</v>
          </cell>
          <cell r="C1643" t="str">
            <v>MOEN</v>
          </cell>
          <cell r="D1643" t="str">
            <v>Marie Klaegstad</v>
          </cell>
          <cell r="E1643" t="str">
            <v>NOR</v>
          </cell>
          <cell r="F1643">
            <v>1996</v>
          </cell>
          <cell r="G1643">
            <v>277.32</v>
          </cell>
          <cell r="H1643">
            <v>999.99</v>
          </cell>
        </row>
        <row r="1644">
          <cell r="A1644">
            <v>3426078</v>
          </cell>
          <cell r="B1644" t="str">
            <v>L</v>
          </cell>
          <cell r="C1644" t="str">
            <v>MOENGEN</v>
          </cell>
          <cell r="D1644" t="str">
            <v>Marthe</v>
          </cell>
          <cell r="E1644" t="str">
            <v>NOR</v>
          </cell>
          <cell r="F1644">
            <v>1995</v>
          </cell>
          <cell r="G1644">
            <v>342.54</v>
          </cell>
          <cell r="H1644">
            <v>582.54</v>
          </cell>
        </row>
        <row r="1645">
          <cell r="A1645">
            <v>3425068</v>
          </cell>
          <cell r="B1645" t="str">
            <v>L</v>
          </cell>
          <cell r="C1645" t="str">
            <v>MOERKVE</v>
          </cell>
          <cell r="D1645" t="str">
            <v>Jori</v>
          </cell>
          <cell r="E1645" t="str">
            <v>NOR</v>
          </cell>
          <cell r="F1645">
            <v>1980</v>
          </cell>
          <cell r="G1645">
            <v>381.59</v>
          </cell>
          <cell r="H1645">
            <v>252.79</v>
          </cell>
        </row>
        <row r="1646">
          <cell r="A1646">
            <v>3426366</v>
          </cell>
          <cell r="B1646" t="str">
            <v>L</v>
          </cell>
          <cell r="C1646" t="str">
            <v>MOERKVED</v>
          </cell>
          <cell r="D1646" t="str">
            <v>Hanna Sandbakken</v>
          </cell>
          <cell r="E1646" t="str">
            <v>NOR</v>
          </cell>
          <cell r="F1646">
            <v>1997</v>
          </cell>
          <cell r="G1646">
            <v>153.33000000000001</v>
          </cell>
          <cell r="H1646">
            <v>430.12</v>
          </cell>
        </row>
        <row r="1647">
          <cell r="A1647">
            <v>3426478</v>
          </cell>
          <cell r="B1647" t="str">
            <v>L</v>
          </cell>
          <cell r="C1647" t="str">
            <v>MOGEN</v>
          </cell>
          <cell r="D1647" t="str">
            <v>Cecillie</v>
          </cell>
          <cell r="E1647" t="str">
            <v>NOR</v>
          </cell>
          <cell r="F1647">
            <v>1998</v>
          </cell>
          <cell r="G1647">
            <v>999.99</v>
          </cell>
          <cell r="H1647">
            <v>999.99</v>
          </cell>
        </row>
        <row r="1648">
          <cell r="A1648">
            <v>3485935</v>
          </cell>
          <cell r="B1648" t="str">
            <v>L</v>
          </cell>
          <cell r="C1648" t="str">
            <v>LIKHACHEVA</v>
          </cell>
          <cell r="D1648" t="str">
            <v>Maria</v>
          </cell>
          <cell r="E1648" t="str">
            <v>RUS</v>
          </cell>
          <cell r="F1648">
            <v>1995</v>
          </cell>
          <cell r="G1648">
            <v>85.87</v>
          </cell>
          <cell r="H1648">
            <v>160.62</v>
          </cell>
        </row>
        <row r="1649">
          <cell r="A1649">
            <v>3425827</v>
          </cell>
          <cell r="B1649" t="str">
            <v>L</v>
          </cell>
          <cell r="C1649" t="str">
            <v>MOGSTAD</v>
          </cell>
          <cell r="D1649" t="str">
            <v>Berit</v>
          </cell>
          <cell r="E1649" t="str">
            <v>NOR</v>
          </cell>
          <cell r="F1649">
            <v>1993</v>
          </cell>
          <cell r="G1649">
            <v>99.46</v>
          </cell>
          <cell r="H1649">
            <v>165.03</v>
          </cell>
        </row>
        <row r="1650">
          <cell r="A1650">
            <v>3426203</v>
          </cell>
          <cell r="B1650" t="str">
            <v>L</v>
          </cell>
          <cell r="C1650" t="str">
            <v>MOGSTAD</v>
          </cell>
          <cell r="D1650" t="str">
            <v>Ida</v>
          </cell>
          <cell r="E1650" t="str">
            <v>NOR</v>
          </cell>
          <cell r="F1650">
            <v>1996</v>
          </cell>
          <cell r="G1650">
            <v>179.91</v>
          </cell>
          <cell r="H1650">
            <v>394.88</v>
          </cell>
        </row>
        <row r="1651">
          <cell r="A1651">
            <v>3505588</v>
          </cell>
          <cell r="B1651" t="str">
            <v>L</v>
          </cell>
          <cell r="C1651" t="str">
            <v>MOHLIN</v>
          </cell>
          <cell r="D1651" t="str">
            <v>Elin</v>
          </cell>
          <cell r="E1651" t="str">
            <v>SWE</v>
          </cell>
          <cell r="F1651">
            <v>1991</v>
          </cell>
          <cell r="G1651">
            <v>71.95</v>
          </cell>
          <cell r="H1651">
            <v>59.49</v>
          </cell>
        </row>
        <row r="1652">
          <cell r="A1652">
            <v>3426346</v>
          </cell>
          <cell r="B1652" t="str">
            <v>L</v>
          </cell>
          <cell r="C1652" t="str">
            <v>MOHOLTH</v>
          </cell>
          <cell r="D1652" t="str">
            <v>Siri</v>
          </cell>
          <cell r="E1652" t="str">
            <v>NOR</v>
          </cell>
          <cell r="F1652">
            <v>1997</v>
          </cell>
          <cell r="G1652">
            <v>999.99</v>
          </cell>
          <cell r="H1652">
            <v>999.99</v>
          </cell>
        </row>
        <row r="1653">
          <cell r="A1653">
            <v>3185517</v>
          </cell>
          <cell r="B1653" t="str">
            <v>L</v>
          </cell>
          <cell r="C1653" t="str">
            <v>MOILANEN</v>
          </cell>
          <cell r="D1653" t="str">
            <v>Elina</v>
          </cell>
          <cell r="E1653" t="str">
            <v>FIN</v>
          </cell>
          <cell r="F1653">
            <v>1995</v>
          </cell>
          <cell r="G1653">
            <v>328.72</v>
          </cell>
          <cell r="H1653">
            <v>999.99</v>
          </cell>
        </row>
        <row r="1654">
          <cell r="A1654">
            <v>3695081</v>
          </cell>
          <cell r="B1654" t="str">
            <v>L</v>
          </cell>
          <cell r="C1654" t="str">
            <v>MOISIIENKO</v>
          </cell>
          <cell r="D1654" t="str">
            <v>Yuliia</v>
          </cell>
          <cell r="E1654" t="str">
            <v>UKR</v>
          </cell>
          <cell r="F1654">
            <v>1996</v>
          </cell>
          <cell r="G1654">
            <v>999.99</v>
          </cell>
          <cell r="H1654">
            <v>999.99</v>
          </cell>
        </row>
        <row r="1655">
          <cell r="A1655">
            <v>3185628</v>
          </cell>
          <cell r="B1655" t="str">
            <v>L</v>
          </cell>
          <cell r="C1655" t="str">
            <v>MOISIO</v>
          </cell>
          <cell r="D1655" t="str">
            <v>Siiri</v>
          </cell>
          <cell r="E1655" t="str">
            <v>FIN</v>
          </cell>
          <cell r="F1655">
            <v>1996</v>
          </cell>
          <cell r="G1655">
            <v>396.24</v>
          </cell>
          <cell r="H1655">
            <v>361.03</v>
          </cell>
        </row>
        <row r="1656">
          <cell r="A1656">
            <v>3481613</v>
          </cell>
          <cell r="B1656" t="str">
            <v>M</v>
          </cell>
          <cell r="C1656" t="str">
            <v>VDOVIN</v>
          </cell>
          <cell r="D1656" t="str">
            <v>Alexander</v>
          </cell>
          <cell r="E1656" t="str">
            <v>RUS</v>
          </cell>
          <cell r="F1656">
            <v>1993</v>
          </cell>
          <cell r="G1656">
            <v>133.08000000000001</v>
          </cell>
          <cell r="H1656">
            <v>178.39</v>
          </cell>
        </row>
        <row r="1657">
          <cell r="A1657">
            <v>3486180</v>
          </cell>
          <cell r="B1657" t="str">
            <v>L</v>
          </cell>
          <cell r="C1657" t="str">
            <v>LAZARENKOVA</v>
          </cell>
          <cell r="D1657" t="str">
            <v>Palina</v>
          </cell>
          <cell r="E1657" t="str">
            <v>RUS</v>
          </cell>
          <cell r="F1657">
            <v>1995</v>
          </cell>
          <cell r="G1657">
            <v>86.32</v>
          </cell>
          <cell r="H1657">
            <v>104.92</v>
          </cell>
        </row>
        <row r="1658">
          <cell r="A1658">
            <v>3425208</v>
          </cell>
          <cell r="B1658" t="str">
            <v>L</v>
          </cell>
          <cell r="C1658" t="str">
            <v>MOLAND</v>
          </cell>
          <cell r="D1658" t="str">
            <v>Signe</v>
          </cell>
          <cell r="E1658" t="str">
            <v>NOR</v>
          </cell>
          <cell r="F1658">
            <v>1986</v>
          </cell>
          <cell r="G1658">
            <v>999.99</v>
          </cell>
          <cell r="H1658">
            <v>999.99</v>
          </cell>
        </row>
        <row r="1659">
          <cell r="A1659">
            <v>3505858</v>
          </cell>
          <cell r="B1659" t="str">
            <v>L</v>
          </cell>
          <cell r="C1659" t="str">
            <v>MOLANDER KRISTIANSEN</v>
          </cell>
          <cell r="D1659" t="str">
            <v>Moa</v>
          </cell>
          <cell r="E1659" t="str">
            <v>SWE</v>
          </cell>
          <cell r="F1659">
            <v>1995</v>
          </cell>
          <cell r="G1659">
            <v>133.53</v>
          </cell>
          <cell r="H1659">
            <v>210.57</v>
          </cell>
        </row>
        <row r="1660">
          <cell r="A1660">
            <v>3155275</v>
          </cell>
          <cell r="B1660" t="str">
            <v>L</v>
          </cell>
          <cell r="C1660" t="str">
            <v>MONDLOVA</v>
          </cell>
          <cell r="D1660" t="str">
            <v>Katerina</v>
          </cell>
          <cell r="E1660" t="str">
            <v>CZE</v>
          </cell>
          <cell r="F1660">
            <v>1994</v>
          </cell>
          <cell r="G1660">
            <v>226.61</v>
          </cell>
          <cell r="H1660">
            <v>334.34</v>
          </cell>
        </row>
        <row r="1661">
          <cell r="A1661">
            <v>3185114</v>
          </cell>
          <cell r="B1661" t="str">
            <v>L</v>
          </cell>
          <cell r="C1661" t="str">
            <v>MONONEN</v>
          </cell>
          <cell r="D1661" t="str">
            <v>Laura</v>
          </cell>
          <cell r="E1661" t="str">
            <v>FIN</v>
          </cell>
          <cell r="F1661">
            <v>1984</v>
          </cell>
          <cell r="G1661">
            <v>49.71</v>
          </cell>
          <cell r="H1661">
            <v>72.760000000000005</v>
          </cell>
        </row>
        <row r="1662">
          <cell r="A1662">
            <v>3425287</v>
          </cell>
          <cell r="B1662" t="str">
            <v>L</v>
          </cell>
          <cell r="C1662" t="str">
            <v>MONRAD-HANSEN</v>
          </cell>
          <cell r="D1662" t="str">
            <v>Marte</v>
          </cell>
          <cell r="E1662" t="str">
            <v>NOR</v>
          </cell>
          <cell r="F1662">
            <v>1987</v>
          </cell>
          <cell r="G1662">
            <v>99.19</v>
          </cell>
          <cell r="H1662">
            <v>202.27</v>
          </cell>
        </row>
        <row r="1663">
          <cell r="A1663">
            <v>3295354</v>
          </cell>
          <cell r="B1663" t="str">
            <v>L</v>
          </cell>
          <cell r="C1663" t="str">
            <v>MONTELEONE</v>
          </cell>
          <cell r="D1663" t="str">
            <v>Marzia</v>
          </cell>
          <cell r="E1663" t="str">
            <v>ITA</v>
          </cell>
          <cell r="F1663">
            <v>1998</v>
          </cell>
          <cell r="G1663">
            <v>999.99</v>
          </cell>
          <cell r="H1663">
            <v>999.99</v>
          </cell>
        </row>
        <row r="1664">
          <cell r="A1664">
            <v>3535485</v>
          </cell>
          <cell r="B1664" t="str">
            <v>L</v>
          </cell>
          <cell r="C1664" t="str">
            <v>MOONEY</v>
          </cell>
          <cell r="D1664" t="str">
            <v>Heather</v>
          </cell>
          <cell r="E1664" t="str">
            <v>USA</v>
          </cell>
          <cell r="F1664">
            <v>1994</v>
          </cell>
          <cell r="G1664">
            <v>105.72</v>
          </cell>
          <cell r="H1664">
            <v>160</v>
          </cell>
        </row>
        <row r="1665">
          <cell r="A1665">
            <v>3155231</v>
          </cell>
          <cell r="B1665" t="str">
            <v>L</v>
          </cell>
          <cell r="C1665" t="str">
            <v>MORAVCOVA</v>
          </cell>
          <cell r="D1665" t="str">
            <v>Klara</v>
          </cell>
          <cell r="E1665" t="str">
            <v>CZE</v>
          </cell>
          <cell r="F1665">
            <v>1983</v>
          </cell>
          <cell r="G1665">
            <v>76.400000000000006</v>
          </cell>
          <cell r="H1665">
            <v>167.84</v>
          </cell>
        </row>
        <row r="1666">
          <cell r="A1666">
            <v>3295355</v>
          </cell>
          <cell r="B1666" t="str">
            <v>L</v>
          </cell>
          <cell r="C1666" t="str">
            <v>MORESCHINI</v>
          </cell>
          <cell r="D1666" t="str">
            <v>Sara</v>
          </cell>
          <cell r="E1666" t="str">
            <v>ITA</v>
          </cell>
          <cell r="F1666">
            <v>1998</v>
          </cell>
          <cell r="G1666">
            <v>999.99</v>
          </cell>
          <cell r="H1666">
            <v>999.99</v>
          </cell>
        </row>
        <row r="1667">
          <cell r="A1667">
            <v>3426029</v>
          </cell>
          <cell r="B1667" t="str">
            <v>L</v>
          </cell>
          <cell r="C1667" t="str">
            <v>MORKEN</v>
          </cell>
          <cell r="D1667" t="str">
            <v>Kaja Norheim</v>
          </cell>
          <cell r="E1667" t="str">
            <v>NOR</v>
          </cell>
          <cell r="F1667">
            <v>1995</v>
          </cell>
          <cell r="G1667">
            <v>999.99</v>
          </cell>
          <cell r="H1667">
            <v>999.99</v>
          </cell>
        </row>
        <row r="1668">
          <cell r="A1668">
            <v>3481047</v>
          </cell>
          <cell r="B1668" t="str">
            <v>M</v>
          </cell>
          <cell r="C1668" t="str">
            <v>ZIUZEV</v>
          </cell>
          <cell r="D1668" t="str">
            <v>Alexander</v>
          </cell>
          <cell r="E1668" t="str">
            <v>RUS</v>
          </cell>
          <cell r="F1668">
            <v>1989</v>
          </cell>
          <cell r="G1668">
            <v>82.8</v>
          </cell>
          <cell r="H1668">
            <v>179.18</v>
          </cell>
        </row>
        <row r="1669">
          <cell r="A1669">
            <v>3960250</v>
          </cell>
          <cell r="B1669" t="str">
            <v>L</v>
          </cell>
          <cell r="C1669" t="str">
            <v>MORRONE DI SILVESTRI</v>
          </cell>
          <cell r="D1669" t="str">
            <v>Angelica</v>
          </cell>
          <cell r="E1669" t="str">
            <v>DMA</v>
          </cell>
          <cell r="F1669">
            <v>1965</v>
          </cell>
          <cell r="G1669">
            <v>283.37</v>
          </cell>
          <cell r="H1669">
            <v>644.41999999999996</v>
          </cell>
        </row>
        <row r="1670">
          <cell r="A1670">
            <v>3185684</v>
          </cell>
          <cell r="B1670" t="str">
            <v>L</v>
          </cell>
          <cell r="C1670" t="str">
            <v>MORSKY</v>
          </cell>
          <cell r="D1670" t="str">
            <v>Sonja</v>
          </cell>
          <cell r="E1670" t="str">
            <v>FIN</v>
          </cell>
          <cell r="F1670">
            <v>1991</v>
          </cell>
          <cell r="G1670">
            <v>180.48</v>
          </cell>
          <cell r="H1670">
            <v>999.99</v>
          </cell>
        </row>
        <row r="1671">
          <cell r="A1671">
            <v>3295338</v>
          </cell>
          <cell r="B1671" t="str">
            <v>L</v>
          </cell>
          <cell r="C1671" t="str">
            <v>MORSTABILINI</v>
          </cell>
          <cell r="D1671" t="str">
            <v>Sonia</v>
          </cell>
          <cell r="E1671" t="str">
            <v>ITA</v>
          </cell>
          <cell r="F1671">
            <v>1997</v>
          </cell>
          <cell r="G1671">
            <v>280.07</v>
          </cell>
          <cell r="H1671">
            <v>492.81</v>
          </cell>
        </row>
        <row r="1672">
          <cell r="A1672">
            <v>3425416</v>
          </cell>
          <cell r="B1672" t="str">
            <v>L</v>
          </cell>
          <cell r="C1672" t="str">
            <v>MORTENSEN</v>
          </cell>
          <cell r="D1672" t="str">
            <v>Synnoeve</v>
          </cell>
          <cell r="E1672" t="str">
            <v>NOR</v>
          </cell>
          <cell r="F1672">
            <v>1987</v>
          </cell>
          <cell r="G1672">
            <v>999.99</v>
          </cell>
          <cell r="H1672">
            <v>999.99</v>
          </cell>
        </row>
        <row r="1673">
          <cell r="A1673">
            <v>3482288</v>
          </cell>
          <cell r="B1673" t="str">
            <v>M</v>
          </cell>
          <cell r="C1673" t="str">
            <v>PANTRIN</v>
          </cell>
          <cell r="D1673" t="str">
            <v>Vadim</v>
          </cell>
          <cell r="E1673" t="str">
            <v>RUS</v>
          </cell>
          <cell r="F1673">
            <v>1996</v>
          </cell>
          <cell r="G1673">
            <v>161.57</v>
          </cell>
          <cell r="H1673">
            <v>179.88</v>
          </cell>
        </row>
        <row r="1674">
          <cell r="A1674">
            <v>3265011</v>
          </cell>
          <cell r="B1674" t="str">
            <v>L</v>
          </cell>
          <cell r="C1674" t="str">
            <v>MOSLEMI</v>
          </cell>
          <cell r="D1674" t="str">
            <v>Sara</v>
          </cell>
          <cell r="E1674" t="str">
            <v>IRA</v>
          </cell>
          <cell r="F1674">
            <v>1996</v>
          </cell>
          <cell r="G1674">
            <v>600.26</v>
          </cell>
          <cell r="H1674">
            <v>1725.56</v>
          </cell>
        </row>
        <row r="1675">
          <cell r="A1675">
            <v>3085005</v>
          </cell>
          <cell r="B1675" t="str">
            <v>L</v>
          </cell>
          <cell r="C1675" t="str">
            <v>MOSTACO GUIDOLIN</v>
          </cell>
          <cell r="D1675" t="str">
            <v>Leila</v>
          </cell>
          <cell r="E1675" t="str">
            <v>BRA</v>
          </cell>
          <cell r="F1675">
            <v>1983</v>
          </cell>
          <cell r="G1675">
            <v>774.87</v>
          </cell>
          <cell r="H1675">
            <v>790.13</v>
          </cell>
        </row>
        <row r="1676">
          <cell r="A1676">
            <v>3085006</v>
          </cell>
          <cell r="B1676" t="str">
            <v>L</v>
          </cell>
          <cell r="C1676" t="str">
            <v>MOURA</v>
          </cell>
          <cell r="D1676" t="str">
            <v>Bruna</v>
          </cell>
          <cell r="E1676" t="str">
            <v>BRA</v>
          </cell>
          <cell r="F1676">
            <v>1994</v>
          </cell>
          <cell r="G1676">
            <v>999.99</v>
          </cell>
          <cell r="H1676">
            <v>999.99</v>
          </cell>
        </row>
        <row r="1677">
          <cell r="A1677">
            <v>3085002</v>
          </cell>
          <cell r="B1677" t="str">
            <v>L</v>
          </cell>
          <cell r="C1677" t="str">
            <v>MOURAO</v>
          </cell>
          <cell r="D1677" t="str">
            <v>Jaqueline</v>
          </cell>
          <cell r="E1677" t="str">
            <v>BRA</v>
          </cell>
          <cell r="F1677">
            <v>1975</v>
          </cell>
          <cell r="G1677">
            <v>159.04</v>
          </cell>
          <cell r="H1677">
            <v>220.71</v>
          </cell>
        </row>
        <row r="1678">
          <cell r="A1678">
            <v>3425406</v>
          </cell>
          <cell r="B1678" t="str">
            <v>L</v>
          </cell>
          <cell r="C1678" t="str">
            <v>MOXNES</v>
          </cell>
          <cell r="D1678" t="str">
            <v>Eldbjoerg Dirdal</v>
          </cell>
          <cell r="E1678" t="str">
            <v>NOR</v>
          </cell>
          <cell r="F1678">
            <v>1988</v>
          </cell>
          <cell r="G1678">
            <v>299.92</v>
          </cell>
          <cell r="H1678">
            <v>999.99</v>
          </cell>
        </row>
        <row r="1679">
          <cell r="A1679">
            <v>3705051</v>
          </cell>
          <cell r="B1679" t="str">
            <v>L</v>
          </cell>
          <cell r="C1679" t="str">
            <v>MRAZOVA</v>
          </cell>
          <cell r="D1679" t="str">
            <v>Ivana</v>
          </cell>
          <cell r="E1679" t="str">
            <v>SVK</v>
          </cell>
          <cell r="F1679">
            <v>1995</v>
          </cell>
          <cell r="G1679">
            <v>365.87</v>
          </cell>
          <cell r="H1679">
            <v>581.75</v>
          </cell>
        </row>
        <row r="1680">
          <cell r="A1680">
            <v>3385031</v>
          </cell>
          <cell r="B1680" t="str">
            <v>L</v>
          </cell>
          <cell r="C1680" t="str">
            <v>MRZLJAK</v>
          </cell>
          <cell r="D1680" t="str">
            <v>Yvonne</v>
          </cell>
          <cell r="E1680" t="str">
            <v>CRO</v>
          </cell>
          <cell r="F1680">
            <v>1996</v>
          </cell>
          <cell r="G1680">
            <v>420.32</v>
          </cell>
          <cell r="H1680">
            <v>506.32</v>
          </cell>
        </row>
        <row r="1681">
          <cell r="A1681">
            <v>3426248</v>
          </cell>
          <cell r="B1681" t="str">
            <v>L</v>
          </cell>
          <cell r="C1681" t="str">
            <v>MUAN</v>
          </cell>
          <cell r="D1681" t="str">
            <v>Mari</v>
          </cell>
          <cell r="E1681" t="str">
            <v>NOR</v>
          </cell>
          <cell r="F1681">
            <v>1994</v>
          </cell>
          <cell r="G1681">
            <v>267.88</v>
          </cell>
          <cell r="H1681">
            <v>999.99</v>
          </cell>
        </row>
        <row r="1682">
          <cell r="A1682">
            <v>3205470</v>
          </cell>
          <cell r="B1682" t="str">
            <v>L</v>
          </cell>
          <cell r="C1682" t="str">
            <v>MUELLER</v>
          </cell>
          <cell r="D1682" t="str">
            <v>Franziska</v>
          </cell>
          <cell r="E1682" t="str">
            <v>GER</v>
          </cell>
          <cell r="F1682">
            <v>1995</v>
          </cell>
          <cell r="G1682">
            <v>143.63999999999999</v>
          </cell>
          <cell r="H1682">
            <v>208.05</v>
          </cell>
        </row>
        <row r="1683">
          <cell r="A1683">
            <v>3205114</v>
          </cell>
          <cell r="B1683" t="str">
            <v>L</v>
          </cell>
          <cell r="C1683" t="str">
            <v>MUELLER</v>
          </cell>
          <cell r="D1683" t="str">
            <v>Jessica</v>
          </cell>
          <cell r="E1683" t="str">
            <v>GER</v>
          </cell>
          <cell r="F1683">
            <v>1988</v>
          </cell>
          <cell r="G1683">
            <v>193.26</v>
          </cell>
          <cell r="H1683">
            <v>999.99</v>
          </cell>
        </row>
        <row r="1684">
          <cell r="A1684">
            <v>3515187</v>
          </cell>
          <cell r="B1684" t="str">
            <v>L</v>
          </cell>
          <cell r="C1684" t="str">
            <v>MUELLER</v>
          </cell>
          <cell r="D1684" t="str">
            <v>Natalia</v>
          </cell>
          <cell r="E1684" t="str">
            <v>SUI</v>
          </cell>
          <cell r="F1684">
            <v>1992</v>
          </cell>
          <cell r="G1684">
            <v>115.94</v>
          </cell>
          <cell r="H1684">
            <v>245.75</v>
          </cell>
        </row>
        <row r="1685">
          <cell r="A1685">
            <v>3555036</v>
          </cell>
          <cell r="B1685" t="str">
            <v>L</v>
          </cell>
          <cell r="C1685" t="str">
            <v>MUIZHNIECE</v>
          </cell>
          <cell r="D1685" t="str">
            <v>Anda</v>
          </cell>
          <cell r="E1685" t="str">
            <v>LAT</v>
          </cell>
          <cell r="F1685">
            <v>1991</v>
          </cell>
          <cell r="G1685">
            <v>161.36000000000001</v>
          </cell>
          <cell r="H1685">
            <v>215.69</v>
          </cell>
        </row>
        <row r="1686">
          <cell r="A1686">
            <v>3295278</v>
          </cell>
          <cell r="B1686" t="str">
            <v>L</v>
          </cell>
          <cell r="C1686" t="str">
            <v>MULLER</v>
          </cell>
          <cell r="D1686" t="str">
            <v>Serena</v>
          </cell>
          <cell r="E1686" t="str">
            <v>ITA</v>
          </cell>
          <cell r="F1686">
            <v>1996</v>
          </cell>
          <cell r="G1686">
            <v>326.55</v>
          </cell>
          <cell r="H1686">
            <v>486.79</v>
          </cell>
        </row>
        <row r="1687">
          <cell r="A1687">
            <v>3155323</v>
          </cell>
          <cell r="B1687" t="str">
            <v>L</v>
          </cell>
          <cell r="C1687" t="str">
            <v>MULLEROVA</v>
          </cell>
          <cell r="D1687" t="str">
            <v>Bara</v>
          </cell>
          <cell r="E1687" t="str">
            <v>CZE</v>
          </cell>
          <cell r="F1687">
            <v>1996</v>
          </cell>
          <cell r="G1687">
            <v>241.74</v>
          </cell>
          <cell r="H1687">
            <v>999.99</v>
          </cell>
        </row>
        <row r="1688">
          <cell r="A1688">
            <v>3715012</v>
          </cell>
          <cell r="B1688" t="str">
            <v>L</v>
          </cell>
          <cell r="C1688" t="str">
            <v>MUMOVIC</v>
          </cell>
          <cell r="D1688" t="str">
            <v>Maja</v>
          </cell>
          <cell r="E1688" t="str">
            <v>BIH</v>
          </cell>
          <cell r="F1688">
            <v>1996</v>
          </cell>
          <cell r="G1688">
            <v>999.99</v>
          </cell>
          <cell r="H1688">
            <v>999.99</v>
          </cell>
        </row>
        <row r="1689">
          <cell r="A1689">
            <v>3715017</v>
          </cell>
          <cell r="B1689" t="str">
            <v>L</v>
          </cell>
          <cell r="C1689" t="str">
            <v>MUMOVIC</v>
          </cell>
          <cell r="D1689" t="str">
            <v>Sara</v>
          </cell>
          <cell r="E1689" t="str">
            <v>BIH</v>
          </cell>
          <cell r="F1689">
            <v>1998</v>
          </cell>
          <cell r="G1689">
            <v>474.9</v>
          </cell>
          <cell r="H1689">
            <v>999.99</v>
          </cell>
        </row>
        <row r="1690">
          <cell r="A1690">
            <v>3745017</v>
          </cell>
          <cell r="B1690" t="str">
            <v>L</v>
          </cell>
          <cell r="C1690" t="str">
            <v>MURADYAN</v>
          </cell>
          <cell r="D1690" t="str">
            <v>Satenik</v>
          </cell>
          <cell r="E1690" t="str">
            <v>ARM</v>
          </cell>
          <cell r="F1690">
            <v>1991</v>
          </cell>
          <cell r="G1690">
            <v>999.99</v>
          </cell>
          <cell r="H1690">
            <v>999.99</v>
          </cell>
        </row>
        <row r="1691">
          <cell r="A1691">
            <v>3305175</v>
          </cell>
          <cell r="B1691" t="str">
            <v>L</v>
          </cell>
          <cell r="C1691" t="str">
            <v>MURATA</v>
          </cell>
          <cell r="D1691" t="str">
            <v>Manami</v>
          </cell>
          <cell r="E1691" t="str">
            <v>JPN</v>
          </cell>
          <cell r="F1691">
            <v>1992</v>
          </cell>
          <cell r="G1691">
            <v>190.91</v>
          </cell>
          <cell r="H1691">
            <v>317.47000000000003</v>
          </cell>
        </row>
        <row r="1692">
          <cell r="A1692">
            <v>3486232</v>
          </cell>
          <cell r="B1692" t="str">
            <v>L</v>
          </cell>
          <cell r="C1692" t="str">
            <v>GOLOVAN</v>
          </cell>
          <cell r="D1692" t="str">
            <v>Diana</v>
          </cell>
          <cell r="E1692" t="str">
            <v>RUS</v>
          </cell>
          <cell r="F1692">
            <v>1994</v>
          </cell>
          <cell r="G1692">
            <v>88.05</v>
          </cell>
          <cell r="H1692">
            <v>186.19</v>
          </cell>
        </row>
        <row r="1693">
          <cell r="A1693">
            <v>3485856</v>
          </cell>
          <cell r="B1693" t="str">
            <v>L</v>
          </cell>
          <cell r="C1693" t="str">
            <v>SERONOSOVA</v>
          </cell>
          <cell r="D1693" t="str">
            <v>Polina</v>
          </cell>
          <cell r="E1693" t="str">
            <v>RUS</v>
          </cell>
          <cell r="F1693">
            <v>1993</v>
          </cell>
          <cell r="G1693">
            <v>88.19</v>
          </cell>
          <cell r="H1693">
            <v>120.76</v>
          </cell>
        </row>
        <row r="1694">
          <cell r="A1694">
            <v>3415004</v>
          </cell>
          <cell r="B1694" t="str">
            <v>L</v>
          </cell>
          <cell r="C1694" t="str">
            <v>MURPHY</v>
          </cell>
          <cell r="D1694" t="str">
            <v>Sarah</v>
          </cell>
          <cell r="E1694" t="str">
            <v>NZL</v>
          </cell>
          <cell r="F1694">
            <v>1988</v>
          </cell>
          <cell r="G1694">
            <v>207.51</v>
          </cell>
          <cell r="H1694">
            <v>999.99</v>
          </cell>
        </row>
        <row r="1695">
          <cell r="A1695">
            <v>3425912</v>
          </cell>
          <cell r="B1695" t="str">
            <v>L</v>
          </cell>
          <cell r="C1695" t="str">
            <v>MURUD</v>
          </cell>
          <cell r="D1695" t="str">
            <v>Thea Krokan</v>
          </cell>
          <cell r="E1695" t="str">
            <v>NOR</v>
          </cell>
          <cell r="F1695">
            <v>1994</v>
          </cell>
          <cell r="G1695">
            <v>125.35</v>
          </cell>
          <cell r="H1695">
            <v>243.99</v>
          </cell>
        </row>
        <row r="1696">
          <cell r="A1696">
            <v>3426498</v>
          </cell>
          <cell r="B1696" t="str">
            <v>L</v>
          </cell>
          <cell r="C1696" t="str">
            <v>MURVOLD</v>
          </cell>
          <cell r="D1696" t="str">
            <v>Emma</v>
          </cell>
          <cell r="E1696" t="str">
            <v>NOR</v>
          </cell>
          <cell r="F1696">
            <v>1998</v>
          </cell>
          <cell r="G1696">
            <v>999.99</v>
          </cell>
          <cell r="H1696">
            <v>999.99</v>
          </cell>
        </row>
        <row r="1697">
          <cell r="A1697">
            <v>3481510</v>
          </cell>
          <cell r="B1697" t="str">
            <v>M</v>
          </cell>
          <cell r="C1697" t="str">
            <v>MALAFIEV</v>
          </cell>
          <cell r="D1697" t="str">
            <v>Andrey</v>
          </cell>
          <cell r="E1697" t="str">
            <v>RUS</v>
          </cell>
          <cell r="F1697">
            <v>1992</v>
          </cell>
          <cell r="G1697">
            <v>31.66</v>
          </cell>
          <cell r="H1697">
            <v>181.41</v>
          </cell>
        </row>
        <row r="1698">
          <cell r="A1698">
            <v>3055047</v>
          </cell>
          <cell r="B1698" t="str">
            <v>L</v>
          </cell>
          <cell r="C1698" t="str">
            <v>MUSCHET</v>
          </cell>
          <cell r="D1698" t="str">
            <v>Kerstin</v>
          </cell>
          <cell r="E1698" t="str">
            <v>AUT</v>
          </cell>
          <cell r="F1698">
            <v>1988</v>
          </cell>
          <cell r="G1698">
            <v>86.35</v>
          </cell>
          <cell r="H1698">
            <v>98.48</v>
          </cell>
        </row>
        <row r="1699">
          <cell r="A1699">
            <v>3225005</v>
          </cell>
          <cell r="B1699" t="str">
            <v>L</v>
          </cell>
          <cell r="C1699" t="str">
            <v>MUSGRAVE</v>
          </cell>
          <cell r="D1699" t="str">
            <v>Rosamund</v>
          </cell>
          <cell r="E1699" t="str">
            <v>GBR</v>
          </cell>
          <cell r="F1699">
            <v>1986</v>
          </cell>
          <cell r="G1699">
            <v>97.74</v>
          </cell>
          <cell r="H1699">
            <v>74.989999999999995</v>
          </cell>
        </row>
        <row r="1700">
          <cell r="A1700">
            <v>3205528</v>
          </cell>
          <cell r="B1700" t="str">
            <v>L</v>
          </cell>
          <cell r="C1700" t="str">
            <v>MUSOVIC</v>
          </cell>
          <cell r="D1700" t="str">
            <v>Sabina</v>
          </cell>
          <cell r="E1700" t="str">
            <v>GER</v>
          </cell>
          <cell r="F1700">
            <v>1996</v>
          </cell>
          <cell r="G1700">
            <v>999.99</v>
          </cell>
          <cell r="H1700">
            <v>999.99</v>
          </cell>
        </row>
        <row r="1701">
          <cell r="A1701">
            <v>3205583</v>
          </cell>
          <cell r="B1701" t="str">
            <v>L</v>
          </cell>
          <cell r="C1701" t="str">
            <v>MUSSMANN</v>
          </cell>
          <cell r="D1701" t="str">
            <v>Stina</v>
          </cell>
          <cell r="E1701" t="str">
            <v>GER</v>
          </cell>
          <cell r="F1701">
            <v>1997</v>
          </cell>
          <cell r="G1701">
            <v>215.35</v>
          </cell>
          <cell r="H1701">
            <v>374.15</v>
          </cell>
        </row>
        <row r="1702">
          <cell r="A1702">
            <v>3675053</v>
          </cell>
          <cell r="B1702" t="str">
            <v>L</v>
          </cell>
          <cell r="C1702" t="str">
            <v>MUTAGAROVA</v>
          </cell>
          <cell r="D1702" t="str">
            <v>Elmira</v>
          </cell>
          <cell r="E1702" t="str">
            <v>KAZ</v>
          </cell>
          <cell r="F1702">
            <v>1996</v>
          </cell>
          <cell r="G1702">
            <v>212.44</v>
          </cell>
          <cell r="H1702">
            <v>373.36</v>
          </cell>
        </row>
        <row r="1703">
          <cell r="A1703">
            <v>1114045</v>
          </cell>
          <cell r="B1703" t="str">
            <v>L</v>
          </cell>
          <cell r="C1703" t="str">
            <v>MUTSCHELLER-LANG</v>
          </cell>
          <cell r="D1703" t="str">
            <v>Sigrid</v>
          </cell>
          <cell r="E1703" t="str">
            <v>GER</v>
          </cell>
          <cell r="F1703">
            <v>1976</v>
          </cell>
          <cell r="G1703">
            <v>999.99</v>
          </cell>
          <cell r="H1703">
            <v>999.99</v>
          </cell>
        </row>
        <row r="1704">
          <cell r="A1704">
            <v>3481005</v>
          </cell>
          <cell r="B1704" t="str">
            <v>M</v>
          </cell>
          <cell r="C1704" t="str">
            <v>FILIPPOV</v>
          </cell>
          <cell r="D1704" t="str">
            <v>Alexander</v>
          </cell>
          <cell r="E1704" t="str">
            <v>RUS</v>
          </cell>
          <cell r="F1704">
            <v>1990</v>
          </cell>
          <cell r="G1704">
            <v>55.88</v>
          </cell>
          <cell r="H1704">
            <v>181.73</v>
          </cell>
        </row>
        <row r="1705">
          <cell r="A1705">
            <v>3505862</v>
          </cell>
          <cell r="B1705" t="str">
            <v>L</v>
          </cell>
          <cell r="C1705" t="str">
            <v>MYHR</v>
          </cell>
          <cell r="D1705" t="str">
            <v>Sofia</v>
          </cell>
          <cell r="E1705" t="str">
            <v>SWE</v>
          </cell>
          <cell r="F1705">
            <v>1995</v>
          </cell>
          <cell r="G1705">
            <v>196.25</v>
          </cell>
          <cell r="H1705">
            <v>999.99</v>
          </cell>
        </row>
        <row r="1706">
          <cell r="A1706">
            <v>3426155</v>
          </cell>
          <cell r="B1706" t="str">
            <v>L</v>
          </cell>
          <cell r="C1706" t="str">
            <v>MYHR</v>
          </cell>
          <cell r="D1706" t="str">
            <v>Synnoeve</v>
          </cell>
          <cell r="E1706" t="str">
            <v>NOR</v>
          </cell>
          <cell r="F1706">
            <v>1996</v>
          </cell>
          <cell r="G1706">
            <v>400.95</v>
          </cell>
          <cell r="H1706">
            <v>999.99</v>
          </cell>
        </row>
        <row r="1707">
          <cell r="A1707">
            <v>3425940</v>
          </cell>
          <cell r="B1707" t="str">
            <v>L</v>
          </cell>
          <cell r="C1707" t="str">
            <v>MYHRE</v>
          </cell>
          <cell r="D1707" t="str">
            <v>Charlotte</v>
          </cell>
          <cell r="E1707" t="str">
            <v>NOR</v>
          </cell>
          <cell r="F1707">
            <v>1994</v>
          </cell>
          <cell r="G1707">
            <v>139.01</v>
          </cell>
          <cell r="H1707">
            <v>228.41</v>
          </cell>
        </row>
        <row r="1708">
          <cell r="A1708">
            <v>3426163</v>
          </cell>
          <cell r="B1708" t="str">
            <v>L</v>
          </cell>
          <cell r="C1708" t="str">
            <v>MYHRE</v>
          </cell>
          <cell r="D1708" t="str">
            <v>Julie</v>
          </cell>
          <cell r="E1708" t="str">
            <v>NOR</v>
          </cell>
          <cell r="F1708">
            <v>1996</v>
          </cell>
          <cell r="G1708">
            <v>79.989999999999995</v>
          </cell>
          <cell r="H1708">
            <v>199.4</v>
          </cell>
        </row>
        <row r="1709">
          <cell r="A1709">
            <v>3426494</v>
          </cell>
          <cell r="B1709" t="str">
            <v>L</v>
          </cell>
          <cell r="C1709" t="str">
            <v>MYHRE</v>
          </cell>
          <cell r="D1709" t="str">
            <v>Kristine Tuv</v>
          </cell>
          <cell r="E1709" t="str">
            <v>NOR</v>
          </cell>
          <cell r="F1709">
            <v>1998</v>
          </cell>
          <cell r="G1709">
            <v>999.99</v>
          </cell>
          <cell r="H1709">
            <v>999.99</v>
          </cell>
        </row>
        <row r="1710">
          <cell r="A1710">
            <v>3425231</v>
          </cell>
          <cell r="B1710" t="str">
            <v>L</v>
          </cell>
          <cell r="C1710" t="str">
            <v>MYHRE</v>
          </cell>
          <cell r="D1710" t="str">
            <v>Marthe Katrine</v>
          </cell>
          <cell r="E1710" t="str">
            <v>NOR</v>
          </cell>
          <cell r="F1710">
            <v>1985</v>
          </cell>
          <cell r="G1710">
            <v>999.99</v>
          </cell>
          <cell r="H1710">
            <v>999.99</v>
          </cell>
        </row>
        <row r="1711">
          <cell r="A1711">
            <v>3425948</v>
          </cell>
          <cell r="B1711" t="str">
            <v>L</v>
          </cell>
          <cell r="C1711" t="str">
            <v>MYHRE</v>
          </cell>
          <cell r="D1711" t="str">
            <v>Synne</v>
          </cell>
          <cell r="E1711" t="str">
            <v>NOR</v>
          </cell>
          <cell r="F1711">
            <v>1994</v>
          </cell>
          <cell r="G1711">
            <v>340.78</v>
          </cell>
          <cell r="H1711">
            <v>323.19</v>
          </cell>
        </row>
        <row r="1712">
          <cell r="A1712">
            <v>3426435</v>
          </cell>
          <cell r="B1712" t="str">
            <v>L</v>
          </cell>
          <cell r="C1712" t="str">
            <v>MYHREN</v>
          </cell>
          <cell r="D1712" t="str">
            <v>Anne</v>
          </cell>
          <cell r="E1712" t="str">
            <v>NOR</v>
          </cell>
          <cell r="F1712">
            <v>1998</v>
          </cell>
          <cell r="G1712">
            <v>999.99</v>
          </cell>
          <cell r="H1712">
            <v>999.99</v>
          </cell>
        </row>
        <row r="1713">
          <cell r="A1713">
            <v>3426496</v>
          </cell>
          <cell r="B1713" t="str">
            <v>L</v>
          </cell>
          <cell r="C1713" t="str">
            <v>MYHRVOLD</v>
          </cell>
          <cell r="D1713" t="str">
            <v>Mathilde</v>
          </cell>
          <cell r="E1713" t="str">
            <v>NOR</v>
          </cell>
          <cell r="F1713">
            <v>1998</v>
          </cell>
          <cell r="G1713">
            <v>999.99</v>
          </cell>
          <cell r="H1713">
            <v>999.99</v>
          </cell>
        </row>
        <row r="1714">
          <cell r="A1714">
            <v>3185492</v>
          </cell>
          <cell r="B1714" t="str">
            <v>L</v>
          </cell>
          <cell r="C1714" t="str">
            <v>MYLLYKOSKI</v>
          </cell>
          <cell r="D1714" t="str">
            <v>Emilia</v>
          </cell>
          <cell r="E1714" t="str">
            <v>FIN</v>
          </cell>
          <cell r="F1714">
            <v>1995</v>
          </cell>
          <cell r="G1714">
            <v>139.32</v>
          </cell>
          <cell r="H1714">
            <v>195.03</v>
          </cell>
        </row>
        <row r="1715">
          <cell r="A1715">
            <v>3425565</v>
          </cell>
          <cell r="B1715" t="str">
            <v>L</v>
          </cell>
          <cell r="C1715" t="str">
            <v>MYRSETH</v>
          </cell>
          <cell r="D1715" t="str">
            <v>Merete</v>
          </cell>
          <cell r="E1715" t="str">
            <v>NOR</v>
          </cell>
          <cell r="F1715">
            <v>1992</v>
          </cell>
          <cell r="G1715">
            <v>99.66</v>
          </cell>
          <cell r="H1715">
            <v>111.6</v>
          </cell>
        </row>
        <row r="1716">
          <cell r="A1716">
            <v>3425864</v>
          </cell>
          <cell r="B1716" t="str">
            <v>L</v>
          </cell>
          <cell r="C1716" t="str">
            <v>NAESS</v>
          </cell>
          <cell r="D1716" t="str">
            <v>Karoline</v>
          </cell>
          <cell r="E1716" t="str">
            <v>NOR</v>
          </cell>
          <cell r="F1716">
            <v>1994</v>
          </cell>
          <cell r="G1716">
            <v>251.86</v>
          </cell>
          <cell r="H1716">
            <v>403.1</v>
          </cell>
        </row>
        <row r="1717">
          <cell r="A1717">
            <v>3305227</v>
          </cell>
          <cell r="B1717" t="str">
            <v>L</v>
          </cell>
          <cell r="C1717" t="str">
            <v>NAKAJIMA</v>
          </cell>
          <cell r="D1717" t="str">
            <v>Airi</v>
          </cell>
          <cell r="E1717" t="str">
            <v>JPN</v>
          </cell>
          <cell r="F1717">
            <v>1995</v>
          </cell>
          <cell r="G1717">
            <v>999.99</v>
          </cell>
          <cell r="H1717">
            <v>999.99</v>
          </cell>
        </row>
        <row r="1718">
          <cell r="A1718">
            <v>3425873</v>
          </cell>
          <cell r="B1718" t="str">
            <v>L</v>
          </cell>
          <cell r="C1718" t="str">
            <v>NAKSTAD</v>
          </cell>
          <cell r="D1718" t="str">
            <v>Ingeranne Stroem</v>
          </cell>
          <cell r="E1718" t="str">
            <v>NOR</v>
          </cell>
          <cell r="F1718">
            <v>1994</v>
          </cell>
          <cell r="G1718">
            <v>87.23</v>
          </cell>
          <cell r="H1718">
            <v>197.31</v>
          </cell>
        </row>
        <row r="1719">
          <cell r="A1719">
            <v>3425443</v>
          </cell>
          <cell r="B1719" t="str">
            <v>L</v>
          </cell>
          <cell r="C1719" t="str">
            <v>NAKSTAD</v>
          </cell>
          <cell r="D1719" t="str">
            <v>Maria Stroem</v>
          </cell>
          <cell r="E1719" t="str">
            <v>NOR</v>
          </cell>
          <cell r="F1719">
            <v>1991</v>
          </cell>
          <cell r="G1719">
            <v>59.57</v>
          </cell>
          <cell r="H1719">
            <v>154.35</v>
          </cell>
        </row>
        <row r="1720">
          <cell r="A1720">
            <v>3745021</v>
          </cell>
          <cell r="B1720" t="str">
            <v>L</v>
          </cell>
          <cell r="C1720" t="str">
            <v>NALBANDYAN</v>
          </cell>
          <cell r="D1720" t="str">
            <v>Laura</v>
          </cell>
          <cell r="E1720" t="str">
            <v>ARM</v>
          </cell>
          <cell r="F1720">
            <v>1996</v>
          </cell>
          <cell r="G1720">
            <v>999.99</v>
          </cell>
          <cell r="H1720">
            <v>999.99</v>
          </cell>
        </row>
        <row r="1721">
          <cell r="A1721">
            <v>3785022</v>
          </cell>
          <cell r="B1721" t="str">
            <v>L</v>
          </cell>
          <cell r="C1721" t="str">
            <v>NALIVAIKAITE</v>
          </cell>
          <cell r="D1721" t="str">
            <v>Gaudvile</v>
          </cell>
          <cell r="E1721" t="str">
            <v>LTU</v>
          </cell>
          <cell r="F1721">
            <v>1995</v>
          </cell>
          <cell r="G1721">
            <v>999.99</v>
          </cell>
          <cell r="H1721">
            <v>999.99</v>
          </cell>
        </row>
        <row r="1722">
          <cell r="A1722">
            <v>3325035</v>
          </cell>
          <cell r="B1722" t="str">
            <v>L</v>
          </cell>
          <cell r="C1722" t="str">
            <v>NAM</v>
          </cell>
          <cell r="D1722" t="str">
            <v>Seul-gi</v>
          </cell>
          <cell r="E1722" t="str">
            <v>KOR</v>
          </cell>
          <cell r="F1722">
            <v>1992</v>
          </cell>
          <cell r="G1722">
            <v>131.19</v>
          </cell>
          <cell r="H1722">
            <v>333.54</v>
          </cell>
        </row>
        <row r="1723">
          <cell r="A1723">
            <v>3725011</v>
          </cell>
          <cell r="B1723" t="str">
            <v>L</v>
          </cell>
          <cell r="C1723" t="str">
            <v>NANDINSETSEG</v>
          </cell>
          <cell r="D1723" t="str">
            <v>Uugantsetseg</v>
          </cell>
          <cell r="E1723" t="str">
            <v>MGL</v>
          </cell>
          <cell r="F1723">
            <v>1989</v>
          </cell>
          <cell r="G1723">
            <v>999.99</v>
          </cell>
          <cell r="H1723">
            <v>999.99</v>
          </cell>
        </row>
        <row r="1724">
          <cell r="A1724">
            <v>3725012</v>
          </cell>
          <cell r="B1724" t="str">
            <v>L</v>
          </cell>
          <cell r="C1724" t="str">
            <v>NARANTSETSEG</v>
          </cell>
          <cell r="D1724" t="str">
            <v>Altantsetseg</v>
          </cell>
          <cell r="E1724" t="str">
            <v>MGL</v>
          </cell>
          <cell r="F1724">
            <v>1993</v>
          </cell>
          <cell r="G1724">
            <v>999.99</v>
          </cell>
          <cell r="H1724">
            <v>999.99</v>
          </cell>
        </row>
        <row r="1725">
          <cell r="A1725">
            <v>3426129</v>
          </cell>
          <cell r="B1725" t="str">
            <v>L</v>
          </cell>
          <cell r="C1725" t="str">
            <v>NARBUVOLL</v>
          </cell>
          <cell r="D1725" t="str">
            <v>Ida Meli</v>
          </cell>
          <cell r="E1725" t="str">
            <v>NOR</v>
          </cell>
          <cell r="F1725">
            <v>1995</v>
          </cell>
          <cell r="G1725">
            <v>999.99</v>
          </cell>
          <cell r="H1725">
            <v>999.99</v>
          </cell>
        </row>
        <row r="1726">
          <cell r="A1726">
            <v>1169432</v>
          </cell>
          <cell r="B1726" t="str">
            <v>L</v>
          </cell>
          <cell r="C1726" t="str">
            <v>NATSUMI</v>
          </cell>
          <cell r="D1726" t="str">
            <v>Madoka</v>
          </cell>
          <cell r="E1726" t="str">
            <v>JPN</v>
          </cell>
          <cell r="F1726">
            <v>1978</v>
          </cell>
          <cell r="G1726">
            <v>999.99</v>
          </cell>
          <cell r="H1726">
            <v>999.99</v>
          </cell>
        </row>
        <row r="1727">
          <cell r="A1727">
            <v>3481236</v>
          </cell>
          <cell r="B1727" t="str">
            <v>M</v>
          </cell>
          <cell r="C1727" t="str">
            <v>SEZEMOV</v>
          </cell>
          <cell r="D1727" t="str">
            <v>Jakov</v>
          </cell>
          <cell r="E1727" t="str">
            <v>RUS</v>
          </cell>
          <cell r="F1727">
            <v>1992</v>
          </cell>
          <cell r="G1727">
            <v>35.85</v>
          </cell>
          <cell r="H1727">
            <v>184.14</v>
          </cell>
        </row>
        <row r="1728">
          <cell r="A1728">
            <v>3482066</v>
          </cell>
          <cell r="B1728" t="str">
            <v>M</v>
          </cell>
          <cell r="C1728" t="str">
            <v>KURAKIN</v>
          </cell>
          <cell r="D1728" t="str">
            <v>Nikita</v>
          </cell>
          <cell r="E1728" t="str">
            <v>RUS</v>
          </cell>
          <cell r="F1728">
            <v>1994</v>
          </cell>
          <cell r="G1728">
            <v>79.28</v>
          </cell>
          <cell r="H1728">
            <v>185.7</v>
          </cell>
        </row>
        <row r="1729">
          <cell r="A1729">
            <v>3665046</v>
          </cell>
          <cell r="B1729" t="str">
            <v>L</v>
          </cell>
          <cell r="C1729" t="str">
            <v>NEDYUKHINA</v>
          </cell>
          <cell r="D1729" t="str">
            <v>Maryia</v>
          </cell>
          <cell r="E1729" t="str">
            <v>BLR</v>
          </cell>
          <cell r="F1729">
            <v>1992</v>
          </cell>
          <cell r="G1729">
            <v>126.5</v>
          </cell>
          <cell r="H1729">
            <v>170.31</v>
          </cell>
        </row>
        <row r="1730">
          <cell r="A1730">
            <v>3395119</v>
          </cell>
          <cell r="B1730" t="str">
            <v>L</v>
          </cell>
          <cell r="C1730" t="str">
            <v>NEEME</v>
          </cell>
          <cell r="D1730" t="str">
            <v>Nele</v>
          </cell>
          <cell r="E1730" t="str">
            <v>EST</v>
          </cell>
          <cell r="F1730">
            <v>1996</v>
          </cell>
          <cell r="G1730">
            <v>999.99</v>
          </cell>
          <cell r="H1730">
            <v>999.99</v>
          </cell>
        </row>
        <row r="1731">
          <cell r="A1731">
            <v>3482211</v>
          </cell>
          <cell r="B1731" t="str">
            <v>M</v>
          </cell>
          <cell r="C1731" t="str">
            <v>EMELYANENKOV</v>
          </cell>
          <cell r="D1731" t="str">
            <v>Artem</v>
          </cell>
          <cell r="E1731" t="str">
            <v>RUS</v>
          </cell>
          <cell r="F1731">
            <v>1993</v>
          </cell>
          <cell r="G1731">
            <v>96.43</v>
          </cell>
          <cell r="H1731">
            <v>185.78</v>
          </cell>
        </row>
        <row r="1732">
          <cell r="A1732">
            <v>3486157</v>
          </cell>
          <cell r="B1732" t="str">
            <v>L</v>
          </cell>
          <cell r="C1732" t="str">
            <v>ZABORSKAIA</v>
          </cell>
          <cell r="D1732" t="str">
            <v>Svetlana</v>
          </cell>
          <cell r="E1732" t="str">
            <v>RUS</v>
          </cell>
          <cell r="F1732">
            <v>1996</v>
          </cell>
          <cell r="G1732">
            <v>89.26</v>
          </cell>
          <cell r="H1732">
            <v>222.33</v>
          </cell>
        </row>
        <row r="1733">
          <cell r="A1733">
            <v>3426086</v>
          </cell>
          <cell r="B1733" t="str">
            <v>L</v>
          </cell>
          <cell r="C1733" t="str">
            <v>NENSETER</v>
          </cell>
          <cell r="D1733" t="str">
            <v>Maren</v>
          </cell>
          <cell r="E1733" t="str">
            <v>NOR</v>
          </cell>
          <cell r="F1733">
            <v>1995</v>
          </cell>
          <cell r="G1733">
            <v>999.99</v>
          </cell>
          <cell r="H1733">
            <v>999.99</v>
          </cell>
        </row>
        <row r="1734">
          <cell r="A1734">
            <v>3486178</v>
          </cell>
          <cell r="B1734" t="str">
            <v>L</v>
          </cell>
          <cell r="C1734" t="str">
            <v>MIKESHINA</v>
          </cell>
          <cell r="D1734" t="str">
            <v>Irina</v>
          </cell>
          <cell r="E1734" t="str">
            <v>RUS</v>
          </cell>
          <cell r="F1734">
            <v>1994</v>
          </cell>
          <cell r="G1734">
            <v>89.61</v>
          </cell>
          <cell r="H1734">
            <v>134.21</v>
          </cell>
        </row>
        <row r="1735">
          <cell r="A1735">
            <v>3425991</v>
          </cell>
          <cell r="B1735" t="str">
            <v>L</v>
          </cell>
          <cell r="C1735" t="str">
            <v>NERDRUM</v>
          </cell>
          <cell r="D1735" t="str">
            <v>Oda</v>
          </cell>
          <cell r="E1735" t="str">
            <v>NOR</v>
          </cell>
          <cell r="F1735">
            <v>1995</v>
          </cell>
          <cell r="G1735">
            <v>182.19</v>
          </cell>
          <cell r="H1735">
            <v>464.34</v>
          </cell>
        </row>
        <row r="1736">
          <cell r="A1736">
            <v>3085004</v>
          </cell>
          <cell r="B1736" t="str">
            <v>L</v>
          </cell>
          <cell r="C1736" t="str">
            <v>NERES</v>
          </cell>
          <cell r="D1736" t="str">
            <v>Gabriela</v>
          </cell>
          <cell r="E1736" t="str">
            <v>BRA</v>
          </cell>
          <cell r="F1736">
            <v>1996</v>
          </cell>
          <cell r="G1736">
            <v>999.99</v>
          </cell>
          <cell r="H1736">
            <v>999.99</v>
          </cell>
        </row>
        <row r="1737">
          <cell r="A1737">
            <v>3505864</v>
          </cell>
          <cell r="B1737" t="str">
            <v>L</v>
          </cell>
          <cell r="C1737" t="str">
            <v>NERGAARD</v>
          </cell>
          <cell r="D1737" t="str">
            <v>Naima</v>
          </cell>
          <cell r="E1737" t="str">
            <v>SWE</v>
          </cell>
          <cell r="F1737">
            <v>1995</v>
          </cell>
          <cell r="G1737">
            <v>194.85</v>
          </cell>
          <cell r="H1737">
            <v>296.47000000000003</v>
          </cell>
        </row>
        <row r="1738">
          <cell r="A1738">
            <v>3745024</v>
          </cell>
          <cell r="B1738" t="str">
            <v>L</v>
          </cell>
          <cell r="C1738" t="str">
            <v>NERSISYAN</v>
          </cell>
          <cell r="D1738" t="str">
            <v xml:space="preserve"> Marine</v>
          </cell>
          <cell r="E1738" t="str">
            <v>ARM</v>
          </cell>
          <cell r="F1738">
            <v>1994</v>
          </cell>
          <cell r="G1738">
            <v>496.77</v>
          </cell>
          <cell r="H1738">
            <v>1043.32</v>
          </cell>
        </row>
        <row r="1739">
          <cell r="A1739">
            <v>3426445</v>
          </cell>
          <cell r="B1739" t="str">
            <v>L</v>
          </cell>
          <cell r="C1739" t="str">
            <v>NES</v>
          </cell>
          <cell r="D1739" t="str">
            <v>Kristine</v>
          </cell>
          <cell r="E1739" t="str">
            <v>NOR</v>
          </cell>
          <cell r="F1739">
            <v>1998</v>
          </cell>
          <cell r="G1739">
            <v>999.99</v>
          </cell>
          <cell r="H1739">
            <v>999.99</v>
          </cell>
        </row>
        <row r="1740">
          <cell r="A1740">
            <v>3425859</v>
          </cell>
          <cell r="B1740" t="str">
            <v>L</v>
          </cell>
          <cell r="C1740" t="str">
            <v>NESTAAS</v>
          </cell>
          <cell r="D1740" t="str">
            <v>Annvor Teigen</v>
          </cell>
          <cell r="E1740" t="str">
            <v>NOR</v>
          </cell>
          <cell r="F1740">
            <v>1994</v>
          </cell>
          <cell r="G1740">
            <v>999.99</v>
          </cell>
          <cell r="H1740">
            <v>999.99</v>
          </cell>
        </row>
        <row r="1741">
          <cell r="A1741">
            <v>3425432</v>
          </cell>
          <cell r="B1741" t="str">
            <v>L</v>
          </cell>
          <cell r="C1741" t="str">
            <v>NESTAAS</v>
          </cell>
          <cell r="D1741" t="str">
            <v>Ingrid Teigen</v>
          </cell>
          <cell r="E1741" t="str">
            <v>NOR</v>
          </cell>
          <cell r="F1741">
            <v>1991</v>
          </cell>
          <cell r="G1741">
            <v>999.99</v>
          </cell>
          <cell r="H1741">
            <v>999.99</v>
          </cell>
        </row>
        <row r="1742">
          <cell r="A1742">
            <v>3426257</v>
          </cell>
          <cell r="B1742" t="str">
            <v>L</v>
          </cell>
          <cell r="C1742" t="str">
            <v>NESTHUS</v>
          </cell>
          <cell r="D1742" t="str">
            <v>Unni Geitle</v>
          </cell>
          <cell r="E1742" t="str">
            <v>NOR</v>
          </cell>
          <cell r="F1742">
            <v>1996</v>
          </cell>
          <cell r="G1742">
            <v>281.11</v>
          </cell>
          <cell r="H1742">
            <v>465.87</v>
          </cell>
        </row>
        <row r="1743">
          <cell r="A1743">
            <v>3205367</v>
          </cell>
          <cell r="B1743" t="str">
            <v>L</v>
          </cell>
          <cell r="C1743" t="str">
            <v>NEUHAUSER</v>
          </cell>
          <cell r="D1743" t="str">
            <v>Sonja</v>
          </cell>
          <cell r="E1743" t="str">
            <v>GER</v>
          </cell>
          <cell r="F1743">
            <v>1994</v>
          </cell>
          <cell r="G1743">
            <v>175.95</v>
          </cell>
          <cell r="H1743">
            <v>216.47</v>
          </cell>
        </row>
        <row r="1744">
          <cell r="A1744">
            <v>3205582</v>
          </cell>
          <cell r="B1744" t="str">
            <v>L</v>
          </cell>
          <cell r="C1744" t="str">
            <v>NEUNER</v>
          </cell>
          <cell r="D1744" t="str">
            <v>Anna-Lena</v>
          </cell>
          <cell r="E1744" t="str">
            <v>GER</v>
          </cell>
          <cell r="F1744">
            <v>1994</v>
          </cell>
          <cell r="G1744">
            <v>999.99</v>
          </cell>
          <cell r="H1744">
            <v>999.99</v>
          </cell>
        </row>
        <row r="1745">
          <cell r="A1745">
            <v>3486057</v>
          </cell>
          <cell r="B1745" t="str">
            <v>L</v>
          </cell>
          <cell r="C1745" t="str">
            <v>STOROZHILOVA</v>
          </cell>
          <cell r="D1745" t="str">
            <v>Daria</v>
          </cell>
          <cell r="E1745" t="str">
            <v>RUS</v>
          </cell>
          <cell r="F1745">
            <v>1993</v>
          </cell>
          <cell r="G1745">
            <v>90.24</v>
          </cell>
          <cell r="H1745">
            <v>147.15</v>
          </cell>
        </row>
        <row r="1746">
          <cell r="A1746">
            <v>3426453</v>
          </cell>
          <cell r="B1746" t="str">
            <v>L</v>
          </cell>
          <cell r="C1746" t="str">
            <v>NEVLAND</v>
          </cell>
          <cell r="D1746" t="str">
            <v>Oda</v>
          </cell>
          <cell r="E1746" t="str">
            <v>NOR</v>
          </cell>
          <cell r="F1746">
            <v>1998</v>
          </cell>
          <cell r="G1746">
            <v>999.99</v>
          </cell>
          <cell r="H1746">
            <v>999.99</v>
          </cell>
        </row>
        <row r="1747">
          <cell r="A1747">
            <v>3535533</v>
          </cell>
          <cell r="B1747" t="str">
            <v>L</v>
          </cell>
          <cell r="C1747" t="str">
            <v>NEWMAN</v>
          </cell>
          <cell r="D1747" t="str">
            <v>Lucy</v>
          </cell>
          <cell r="E1747" t="str">
            <v>USA</v>
          </cell>
          <cell r="F1747">
            <v>1994</v>
          </cell>
          <cell r="G1747">
            <v>141.69999999999999</v>
          </cell>
          <cell r="H1747">
            <v>283.58</v>
          </cell>
        </row>
        <row r="1748">
          <cell r="A1748">
            <v>3515206</v>
          </cell>
          <cell r="B1748" t="str">
            <v>L</v>
          </cell>
          <cell r="C1748" t="str">
            <v>NIEDERBERGER</v>
          </cell>
          <cell r="D1748" t="str">
            <v>Maya</v>
          </cell>
          <cell r="E1748" t="str">
            <v>SUI</v>
          </cell>
          <cell r="F1748">
            <v>1994</v>
          </cell>
          <cell r="G1748">
            <v>177.29</v>
          </cell>
          <cell r="H1748">
            <v>245.7</v>
          </cell>
        </row>
        <row r="1749">
          <cell r="A1749">
            <v>3205598</v>
          </cell>
          <cell r="B1749" t="str">
            <v>L</v>
          </cell>
          <cell r="C1749" t="str">
            <v>NIEDLING</v>
          </cell>
          <cell r="D1749" t="str">
            <v>Mara</v>
          </cell>
          <cell r="E1749" t="str">
            <v>GER</v>
          </cell>
          <cell r="F1749">
            <v>1998</v>
          </cell>
          <cell r="G1749">
            <v>273.08999999999997</v>
          </cell>
          <cell r="H1749">
            <v>999.99</v>
          </cell>
        </row>
        <row r="1750">
          <cell r="A1750">
            <v>3426237</v>
          </cell>
          <cell r="B1750" t="str">
            <v>L</v>
          </cell>
          <cell r="C1750" t="str">
            <v>NIELSEN</v>
          </cell>
          <cell r="D1750" t="str">
            <v>Maren Engeskaug</v>
          </cell>
          <cell r="E1750" t="str">
            <v>NOR</v>
          </cell>
          <cell r="F1750">
            <v>1995</v>
          </cell>
          <cell r="G1750">
            <v>999.99</v>
          </cell>
          <cell r="H1750">
            <v>999.99</v>
          </cell>
        </row>
        <row r="1751">
          <cell r="A1751">
            <v>3185621</v>
          </cell>
          <cell r="B1751" t="str">
            <v>L</v>
          </cell>
          <cell r="C1751" t="str">
            <v>NIEMELA</v>
          </cell>
          <cell r="D1751" t="str">
            <v>Tiia</v>
          </cell>
          <cell r="E1751" t="str">
            <v>FIN</v>
          </cell>
          <cell r="F1751">
            <v>1997</v>
          </cell>
          <cell r="G1751">
            <v>285.35000000000002</v>
          </cell>
          <cell r="H1751">
            <v>280.49</v>
          </cell>
        </row>
        <row r="1752">
          <cell r="A1752">
            <v>3185529</v>
          </cell>
          <cell r="B1752" t="str">
            <v>L</v>
          </cell>
          <cell r="C1752" t="str">
            <v>NIEMI</v>
          </cell>
          <cell r="D1752" t="str">
            <v>Marianne</v>
          </cell>
          <cell r="E1752" t="str">
            <v>FIN</v>
          </cell>
          <cell r="F1752">
            <v>1956</v>
          </cell>
          <cell r="G1752">
            <v>999.99</v>
          </cell>
          <cell r="H1752">
            <v>999.99</v>
          </cell>
        </row>
        <row r="1753">
          <cell r="A1753">
            <v>3185674</v>
          </cell>
          <cell r="B1753" t="str">
            <v>L</v>
          </cell>
          <cell r="C1753" t="str">
            <v>NIEMINEN</v>
          </cell>
          <cell r="D1753" t="str">
            <v>Piia</v>
          </cell>
          <cell r="E1753" t="str">
            <v>FIN</v>
          </cell>
          <cell r="F1753">
            <v>1985</v>
          </cell>
          <cell r="G1753">
            <v>999.99</v>
          </cell>
          <cell r="H1753">
            <v>999.99</v>
          </cell>
        </row>
        <row r="1754">
          <cell r="A1754">
            <v>3185501</v>
          </cell>
          <cell r="B1754" t="str">
            <v>L</v>
          </cell>
          <cell r="C1754" t="str">
            <v>NIIRANEN</v>
          </cell>
          <cell r="D1754" t="str">
            <v>Krista</v>
          </cell>
          <cell r="E1754" t="str">
            <v>FIN</v>
          </cell>
          <cell r="F1754">
            <v>1993</v>
          </cell>
          <cell r="G1754">
            <v>93.35</v>
          </cell>
          <cell r="H1754">
            <v>143.05000000000001</v>
          </cell>
        </row>
        <row r="1755">
          <cell r="A1755">
            <v>3185441</v>
          </cell>
          <cell r="B1755" t="str">
            <v>L</v>
          </cell>
          <cell r="C1755" t="str">
            <v>NIKANDER</v>
          </cell>
          <cell r="D1755" t="str">
            <v>Heini</v>
          </cell>
          <cell r="E1755" t="str">
            <v>FIN</v>
          </cell>
          <cell r="F1755">
            <v>1988</v>
          </cell>
          <cell r="G1755">
            <v>277.88</v>
          </cell>
          <cell r="H1755">
            <v>430.4</v>
          </cell>
        </row>
        <row r="1756">
          <cell r="A1756">
            <v>3185557</v>
          </cell>
          <cell r="B1756" t="str">
            <v>L</v>
          </cell>
          <cell r="C1756" t="str">
            <v>NIKANDER</v>
          </cell>
          <cell r="D1756" t="str">
            <v>Saara</v>
          </cell>
          <cell r="E1756" t="str">
            <v>FIN</v>
          </cell>
          <cell r="F1756">
            <v>1994</v>
          </cell>
          <cell r="G1756">
            <v>172.59</v>
          </cell>
          <cell r="H1756">
            <v>999.99</v>
          </cell>
        </row>
        <row r="1757">
          <cell r="A1757">
            <v>3481627</v>
          </cell>
          <cell r="B1757" t="str">
            <v>M</v>
          </cell>
          <cell r="C1757" t="str">
            <v>KORNIENKO</v>
          </cell>
          <cell r="D1757" t="str">
            <v>Sergey</v>
          </cell>
          <cell r="E1757" t="str">
            <v>RUS</v>
          </cell>
          <cell r="F1757">
            <v>1992</v>
          </cell>
          <cell r="G1757">
            <v>119.31</v>
          </cell>
          <cell r="H1757">
            <v>187.83</v>
          </cell>
        </row>
        <row r="1758">
          <cell r="A1758">
            <v>3481654</v>
          </cell>
          <cell r="B1758" t="str">
            <v>M</v>
          </cell>
          <cell r="C1758" t="str">
            <v>VASILIEV</v>
          </cell>
          <cell r="D1758" t="str">
            <v>Stanislav</v>
          </cell>
          <cell r="E1758" t="str">
            <v>RUS</v>
          </cell>
          <cell r="F1758">
            <v>1993</v>
          </cell>
          <cell r="G1758">
            <v>238.51</v>
          </cell>
          <cell r="H1758">
            <v>187.83</v>
          </cell>
        </row>
        <row r="1759">
          <cell r="A1759">
            <v>3486324</v>
          </cell>
          <cell r="B1759" t="str">
            <v>L</v>
          </cell>
          <cell r="C1759" t="str">
            <v>KONOVALOVA</v>
          </cell>
          <cell r="D1759" t="str">
            <v>Elizaveta</v>
          </cell>
          <cell r="E1759" t="str">
            <v>RUS</v>
          </cell>
          <cell r="F1759">
            <v>1996</v>
          </cell>
          <cell r="G1759">
            <v>90.72</v>
          </cell>
          <cell r="H1759">
            <v>146.26</v>
          </cell>
        </row>
        <row r="1760">
          <cell r="A1760">
            <v>3425227</v>
          </cell>
          <cell r="B1760" t="str">
            <v>L</v>
          </cell>
          <cell r="C1760" t="str">
            <v>NILSEN</v>
          </cell>
          <cell r="D1760" t="str">
            <v>Inger Liv Bjerkreim</v>
          </cell>
          <cell r="E1760" t="str">
            <v>NOR</v>
          </cell>
          <cell r="F1760">
            <v>1988</v>
          </cell>
          <cell r="G1760">
            <v>164.61</v>
          </cell>
          <cell r="H1760">
            <v>999.99</v>
          </cell>
        </row>
        <row r="1761">
          <cell r="A1761">
            <v>3426326</v>
          </cell>
          <cell r="B1761" t="str">
            <v>L</v>
          </cell>
          <cell r="C1761" t="str">
            <v>NILSEN</v>
          </cell>
          <cell r="D1761" t="str">
            <v>Kristin Lindahl</v>
          </cell>
          <cell r="E1761" t="str">
            <v>NOR</v>
          </cell>
          <cell r="F1761">
            <v>1997</v>
          </cell>
          <cell r="G1761">
            <v>156.35</v>
          </cell>
          <cell r="H1761">
            <v>473.34</v>
          </cell>
        </row>
        <row r="1762">
          <cell r="A1762">
            <v>3426351</v>
          </cell>
          <cell r="B1762" t="str">
            <v>L</v>
          </cell>
          <cell r="C1762" t="str">
            <v>NILSEN</v>
          </cell>
          <cell r="D1762" t="str">
            <v>Lise Emilie</v>
          </cell>
          <cell r="E1762" t="str">
            <v>NOR</v>
          </cell>
          <cell r="F1762">
            <v>1997</v>
          </cell>
          <cell r="G1762">
            <v>487.66</v>
          </cell>
          <cell r="H1762">
            <v>761.22</v>
          </cell>
        </row>
        <row r="1763">
          <cell r="A1763">
            <v>3426268</v>
          </cell>
          <cell r="B1763" t="str">
            <v>L</v>
          </cell>
          <cell r="C1763" t="str">
            <v>NILSEN</v>
          </cell>
          <cell r="D1763" t="str">
            <v>Tiril Brandt</v>
          </cell>
          <cell r="E1763" t="str">
            <v>NOR</v>
          </cell>
          <cell r="F1763">
            <v>1996</v>
          </cell>
          <cell r="G1763">
            <v>318.52</v>
          </cell>
          <cell r="H1763">
            <v>398.78</v>
          </cell>
        </row>
        <row r="1764">
          <cell r="A1764">
            <v>1371289</v>
          </cell>
          <cell r="B1764" t="str">
            <v>L</v>
          </cell>
          <cell r="C1764" t="str">
            <v>NILSSEN</v>
          </cell>
          <cell r="D1764" t="str">
            <v>Jannicke Rustad</v>
          </cell>
          <cell r="E1764" t="str">
            <v>NOR</v>
          </cell>
          <cell r="F1764">
            <v>1978</v>
          </cell>
          <cell r="G1764">
            <v>999.99</v>
          </cell>
          <cell r="H1764">
            <v>999.99</v>
          </cell>
        </row>
        <row r="1765">
          <cell r="A1765">
            <v>3425588</v>
          </cell>
          <cell r="B1765" t="str">
            <v>L</v>
          </cell>
          <cell r="C1765" t="str">
            <v>NILSSEN</v>
          </cell>
          <cell r="D1765" t="str">
            <v>Tonje Lerfald</v>
          </cell>
          <cell r="E1765" t="str">
            <v>NOR</v>
          </cell>
          <cell r="F1765">
            <v>1992</v>
          </cell>
          <cell r="G1765">
            <v>217.74</v>
          </cell>
          <cell r="H1765">
            <v>250.17</v>
          </cell>
        </row>
        <row r="1766">
          <cell r="A1766">
            <v>3505849</v>
          </cell>
          <cell r="B1766" t="str">
            <v>L</v>
          </cell>
          <cell r="C1766" t="str">
            <v>NILSSON</v>
          </cell>
          <cell r="D1766" t="str">
            <v>Carolina</v>
          </cell>
          <cell r="E1766" t="str">
            <v>SWE</v>
          </cell>
          <cell r="F1766">
            <v>1994</v>
          </cell>
          <cell r="G1766">
            <v>357.92</v>
          </cell>
          <cell r="H1766">
            <v>514.83000000000004</v>
          </cell>
        </row>
        <row r="1767">
          <cell r="A1767">
            <v>3505753</v>
          </cell>
          <cell r="B1767" t="str">
            <v>L</v>
          </cell>
          <cell r="C1767" t="str">
            <v>NILSSON</v>
          </cell>
          <cell r="D1767" t="str">
            <v>Josefin</v>
          </cell>
          <cell r="E1767" t="str">
            <v>SWE</v>
          </cell>
          <cell r="F1767">
            <v>1993</v>
          </cell>
          <cell r="G1767">
            <v>157.78</v>
          </cell>
          <cell r="H1767">
            <v>332.62</v>
          </cell>
        </row>
        <row r="1768">
          <cell r="A1768">
            <v>3505873</v>
          </cell>
          <cell r="B1768" t="str">
            <v>L</v>
          </cell>
          <cell r="C1768" t="str">
            <v>NILSSON</v>
          </cell>
          <cell r="D1768" t="str">
            <v>Josefin</v>
          </cell>
          <cell r="E1768" t="str">
            <v>SWE</v>
          </cell>
          <cell r="F1768">
            <v>1995</v>
          </cell>
          <cell r="G1768">
            <v>236.85</v>
          </cell>
          <cell r="H1768">
            <v>326.54000000000002</v>
          </cell>
        </row>
        <row r="1769">
          <cell r="A1769">
            <v>3505005</v>
          </cell>
          <cell r="B1769" t="str">
            <v>L</v>
          </cell>
          <cell r="C1769" t="str">
            <v>NILSSON</v>
          </cell>
          <cell r="D1769" t="str">
            <v>Karin</v>
          </cell>
          <cell r="E1769" t="str">
            <v>SWE</v>
          </cell>
          <cell r="F1769">
            <v>1982</v>
          </cell>
          <cell r="G1769">
            <v>999.99</v>
          </cell>
          <cell r="H1769">
            <v>999.99</v>
          </cell>
        </row>
        <row r="1770">
          <cell r="A1770">
            <v>3505508</v>
          </cell>
          <cell r="B1770" t="str">
            <v>L</v>
          </cell>
          <cell r="C1770" t="str">
            <v>NILSSON</v>
          </cell>
          <cell r="D1770" t="str">
            <v>Petra</v>
          </cell>
          <cell r="E1770" t="str">
            <v>SWE</v>
          </cell>
          <cell r="F1770">
            <v>1990</v>
          </cell>
          <cell r="G1770">
            <v>999.99</v>
          </cell>
          <cell r="H1770">
            <v>999.99</v>
          </cell>
        </row>
        <row r="1771">
          <cell r="A1771">
            <v>3505754</v>
          </cell>
          <cell r="B1771" t="str">
            <v>L</v>
          </cell>
          <cell r="C1771" t="str">
            <v>NILSSON</v>
          </cell>
          <cell r="D1771" t="str">
            <v>Stina</v>
          </cell>
          <cell r="E1771" t="str">
            <v>SWE</v>
          </cell>
          <cell r="F1771">
            <v>1993</v>
          </cell>
          <cell r="G1771">
            <v>68.849999999999994</v>
          </cell>
          <cell r="H1771">
            <v>23.11</v>
          </cell>
        </row>
        <row r="1772">
          <cell r="A1772">
            <v>3235056</v>
          </cell>
          <cell r="B1772" t="str">
            <v>L</v>
          </cell>
          <cell r="C1772" t="str">
            <v>NIMPITI</v>
          </cell>
          <cell r="D1772" t="str">
            <v>Georgia</v>
          </cell>
          <cell r="E1772" t="str">
            <v>GRE</v>
          </cell>
          <cell r="F1772">
            <v>1997</v>
          </cell>
          <cell r="G1772">
            <v>409.76</v>
          </cell>
          <cell r="H1772">
            <v>503.98</v>
          </cell>
        </row>
        <row r="1773">
          <cell r="A1773">
            <v>3105095</v>
          </cell>
          <cell r="B1773" t="str">
            <v>L</v>
          </cell>
          <cell r="C1773" t="str">
            <v>NISHIKAWA</v>
          </cell>
          <cell r="D1773" t="str">
            <v>Emily</v>
          </cell>
          <cell r="E1773" t="str">
            <v>CAN</v>
          </cell>
          <cell r="F1773">
            <v>1989</v>
          </cell>
          <cell r="G1773">
            <v>66.25</v>
          </cell>
          <cell r="H1773">
            <v>130.77000000000001</v>
          </cell>
        </row>
        <row r="1774">
          <cell r="A1774">
            <v>3185449</v>
          </cell>
          <cell r="B1774" t="str">
            <v>L</v>
          </cell>
          <cell r="C1774" t="str">
            <v>NISKAKOSKI</v>
          </cell>
          <cell r="D1774" t="str">
            <v>Johanna</v>
          </cell>
          <cell r="E1774" t="str">
            <v>FIN</v>
          </cell>
          <cell r="F1774">
            <v>1995</v>
          </cell>
          <cell r="G1774">
            <v>202.39</v>
          </cell>
          <cell r="H1774">
            <v>320.76</v>
          </cell>
        </row>
        <row r="1775">
          <cell r="A1775">
            <v>3185168</v>
          </cell>
          <cell r="B1775" t="str">
            <v>L</v>
          </cell>
          <cell r="C1775" t="str">
            <v>NISKANEN</v>
          </cell>
          <cell r="D1775" t="str">
            <v>Kerttu</v>
          </cell>
          <cell r="E1775" t="str">
            <v>FIN</v>
          </cell>
          <cell r="F1775">
            <v>1988</v>
          </cell>
          <cell r="G1775">
            <v>14.18</v>
          </cell>
          <cell r="H1775">
            <v>31.12</v>
          </cell>
        </row>
        <row r="1776">
          <cell r="A1776">
            <v>3185633</v>
          </cell>
          <cell r="B1776" t="str">
            <v>L</v>
          </cell>
          <cell r="C1776" t="str">
            <v>NISSINEN</v>
          </cell>
          <cell r="D1776" t="str">
            <v>Vilma</v>
          </cell>
          <cell r="E1776" t="str">
            <v>FIN</v>
          </cell>
          <cell r="F1776">
            <v>1997</v>
          </cell>
          <cell r="G1776">
            <v>144.99</v>
          </cell>
          <cell r="H1776">
            <v>273.16000000000003</v>
          </cell>
        </row>
        <row r="1777">
          <cell r="A1777">
            <v>3185683</v>
          </cell>
          <cell r="B1777" t="str">
            <v>L</v>
          </cell>
          <cell r="C1777" t="str">
            <v>NIVALA</v>
          </cell>
          <cell r="D1777" t="str">
            <v>Maija</v>
          </cell>
          <cell r="E1777" t="str">
            <v>FIN</v>
          </cell>
          <cell r="F1777">
            <v>1977</v>
          </cell>
          <cell r="G1777">
            <v>227.71</v>
          </cell>
          <cell r="H1777">
            <v>999.99</v>
          </cell>
        </row>
        <row r="1778">
          <cell r="A1778">
            <v>3426047</v>
          </cell>
          <cell r="B1778" t="str">
            <v>L</v>
          </cell>
          <cell r="C1778" t="str">
            <v>NOERSTEBOE</v>
          </cell>
          <cell r="D1778" t="str">
            <v>Marie</v>
          </cell>
          <cell r="E1778" t="str">
            <v>NOR</v>
          </cell>
          <cell r="F1778">
            <v>1994</v>
          </cell>
          <cell r="G1778">
            <v>999.99</v>
          </cell>
          <cell r="H1778">
            <v>999.99</v>
          </cell>
        </row>
        <row r="1779">
          <cell r="A1779">
            <v>3426492</v>
          </cell>
          <cell r="B1779" t="str">
            <v>L</v>
          </cell>
          <cell r="C1779" t="str">
            <v>NOEVIK</v>
          </cell>
          <cell r="D1779" t="str">
            <v>Mari Virik</v>
          </cell>
          <cell r="E1779" t="str">
            <v>NOR</v>
          </cell>
          <cell r="F1779">
            <v>1998</v>
          </cell>
          <cell r="G1779">
            <v>999.99</v>
          </cell>
          <cell r="H1779">
            <v>999.99</v>
          </cell>
        </row>
        <row r="1780">
          <cell r="A1780">
            <v>3185253</v>
          </cell>
          <cell r="B1780" t="str">
            <v>L</v>
          </cell>
          <cell r="C1780" t="str">
            <v>NORD</v>
          </cell>
          <cell r="D1780" t="str">
            <v>Anni</v>
          </cell>
          <cell r="E1780" t="str">
            <v>FIN</v>
          </cell>
          <cell r="F1780">
            <v>1990</v>
          </cell>
          <cell r="G1780">
            <v>118.01</v>
          </cell>
          <cell r="H1780">
            <v>243.89</v>
          </cell>
        </row>
        <row r="1781">
          <cell r="A1781">
            <v>3505965</v>
          </cell>
          <cell r="B1781" t="str">
            <v>L</v>
          </cell>
          <cell r="C1781" t="str">
            <v>NORD</v>
          </cell>
          <cell r="D1781" t="str">
            <v>Madelene</v>
          </cell>
          <cell r="E1781" t="str">
            <v>SWE</v>
          </cell>
          <cell r="F1781">
            <v>1996</v>
          </cell>
          <cell r="G1781">
            <v>358.33</v>
          </cell>
          <cell r="H1781">
            <v>558.58000000000004</v>
          </cell>
        </row>
        <row r="1782">
          <cell r="A1782">
            <v>3426420</v>
          </cell>
          <cell r="B1782" t="str">
            <v>L</v>
          </cell>
          <cell r="C1782" t="str">
            <v>NORDERUD</v>
          </cell>
          <cell r="D1782" t="str">
            <v>Nanna</v>
          </cell>
          <cell r="E1782" t="str">
            <v>NOR</v>
          </cell>
          <cell r="F1782">
            <v>1996</v>
          </cell>
          <cell r="G1782">
            <v>420.71</v>
          </cell>
          <cell r="H1782">
            <v>687.41</v>
          </cell>
        </row>
        <row r="1783">
          <cell r="A1783">
            <v>3425837</v>
          </cell>
          <cell r="B1783" t="str">
            <v>L</v>
          </cell>
          <cell r="C1783" t="str">
            <v>NORDGAARDEN</v>
          </cell>
          <cell r="D1783" t="str">
            <v>Sigrid</v>
          </cell>
          <cell r="E1783" t="str">
            <v>NOR</v>
          </cell>
          <cell r="F1783">
            <v>1993</v>
          </cell>
          <cell r="G1783">
            <v>176.34</v>
          </cell>
          <cell r="H1783">
            <v>206.9</v>
          </cell>
        </row>
        <row r="1784">
          <cell r="A1784">
            <v>3506092</v>
          </cell>
          <cell r="B1784" t="str">
            <v>L</v>
          </cell>
          <cell r="C1784" t="str">
            <v>NORDKVIST</v>
          </cell>
          <cell r="D1784" t="str">
            <v>Amanda</v>
          </cell>
          <cell r="E1784" t="str">
            <v>SWE</v>
          </cell>
          <cell r="F1784">
            <v>1998</v>
          </cell>
          <cell r="G1784">
            <v>999.99</v>
          </cell>
          <cell r="H1784">
            <v>999.99</v>
          </cell>
        </row>
        <row r="1785">
          <cell r="A1785">
            <v>3505948</v>
          </cell>
          <cell r="B1785" t="str">
            <v>L</v>
          </cell>
          <cell r="C1785" t="str">
            <v>NORDLUND</v>
          </cell>
          <cell r="D1785" t="str">
            <v>Jenny</v>
          </cell>
          <cell r="E1785" t="str">
            <v>SWE</v>
          </cell>
          <cell r="F1785">
            <v>1996</v>
          </cell>
          <cell r="G1785">
            <v>999.99</v>
          </cell>
          <cell r="H1785">
            <v>999.99</v>
          </cell>
        </row>
        <row r="1786">
          <cell r="A1786">
            <v>3426490</v>
          </cell>
          <cell r="B1786" t="str">
            <v>L</v>
          </cell>
          <cell r="C1786" t="str">
            <v>NORDLUNDE</v>
          </cell>
          <cell r="D1786" t="str">
            <v>Mari</v>
          </cell>
          <cell r="E1786" t="str">
            <v>NOR</v>
          </cell>
          <cell r="F1786">
            <v>1998</v>
          </cell>
          <cell r="G1786">
            <v>999.99</v>
          </cell>
          <cell r="H1786">
            <v>999.99</v>
          </cell>
        </row>
        <row r="1787">
          <cell r="A1787">
            <v>3426232</v>
          </cell>
          <cell r="B1787" t="str">
            <v>L</v>
          </cell>
          <cell r="C1787" t="str">
            <v>NORDLUNDE</v>
          </cell>
          <cell r="D1787" t="str">
            <v>Marte</v>
          </cell>
          <cell r="E1787" t="str">
            <v>NOR</v>
          </cell>
          <cell r="F1787">
            <v>1996</v>
          </cell>
          <cell r="G1787">
            <v>134.04</v>
          </cell>
          <cell r="H1787">
            <v>222.6</v>
          </cell>
        </row>
        <row r="1788">
          <cell r="A1788">
            <v>3425815</v>
          </cell>
          <cell r="B1788" t="str">
            <v>L</v>
          </cell>
          <cell r="C1788" t="str">
            <v>NORDSKAR</v>
          </cell>
          <cell r="D1788" t="str">
            <v>Sylvia Thorson</v>
          </cell>
          <cell r="E1788" t="str">
            <v>NOR</v>
          </cell>
          <cell r="F1788">
            <v>1993</v>
          </cell>
          <cell r="G1788">
            <v>67.62</v>
          </cell>
          <cell r="H1788">
            <v>243.15</v>
          </cell>
        </row>
        <row r="1789">
          <cell r="A1789">
            <v>3505757</v>
          </cell>
          <cell r="B1789" t="str">
            <v>L</v>
          </cell>
          <cell r="C1789" t="str">
            <v>NORDSTRAND</v>
          </cell>
          <cell r="D1789" t="str">
            <v>Sara</v>
          </cell>
          <cell r="E1789" t="str">
            <v>SWE</v>
          </cell>
          <cell r="F1789">
            <v>1993</v>
          </cell>
          <cell r="G1789">
            <v>121.69</v>
          </cell>
          <cell r="H1789">
            <v>119.63</v>
          </cell>
        </row>
        <row r="1790">
          <cell r="A1790">
            <v>3505591</v>
          </cell>
          <cell r="B1790" t="str">
            <v>L</v>
          </cell>
          <cell r="C1790" t="str">
            <v>NORDSTROEM</v>
          </cell>
          <cell r="D1790" t="str">
            <v>Maria</v>
          </cell>
          <cell r="E1790" t="str">
            <v>SWE</v>
          </cell>
          <cell r="F1790">
            <v>1991</v>
          </cell>
          <cell r="G1790">
            <v>81.17</v>
          </cell>
          <cell r="H1790">
            <v>78</v>
          </cell>
        </row>
        <row r="1791">
          <cell r="A1791">
            <v>3426483</v>
          </cell>
          <cell r="B1791" t="str">
            <v>L</v>
          </cell>
          <cell r="C1791" t="str">
            <v>NORDVANG</v>
          </cell>
          <cell r="D1791" t="str">
            <v>Randi Sollid</v>
          </cell>
          <cell r="E1791" t="str">
            <v>NOR</v>
          </cell>
          <cell r="F1791">
            <v>1998</v>
          </cell>
          <cell r="G1791">
            <v>999.99</v>
          </cell>
          <cell r="H1791">
            <v>999.99</v>
          </cell>
        </row>
        <row r="1792">
          <cell r="A1792">
            <v>3505647</v>
          </cell>
          <cell r="B1792" t="str">
            <v>L</v>
          </cell>
          <cell r="C1792" t="str">
            <v>NORMAN</v>
          </cell>
          <cell r="D1792" t="str">
            <v>Madelene</v>
          </cell>
          <cell r="E1792" t="str">
            <v>SWE</v>
          </cell>
          <cell r="F1792">
            <v>1991</v>
          </cell>
          <cell r="G1792">
            <v>999.99</v>
          </cell>
          <cell r="H1792">
            <v>287.95</v>
          </cell>
        </row>
        <row r="1793">
          <cell r="A1793">
            <v>3426057</v>
          </cell>
          <cell r="B1793" t="str">
            <v>L</v>
          </cell>
          <cell r="C1793" t="str">
            <v>NOSSUM</v>
          </cell>
          <cell r="D1793" t="str">
            <v>Ane</v>
          </cell>
          <cell r="E1793" t="str">
            <v>NOR</v>
          </cell>
          <cell r="F1793">
            <v>1990</v>
          </cell>
          <cell r="G1793">
            <v>999.99</v>
          </cell>
          <cell r="H1793">
            <v>999.99</v>
          </cell>
        </row>
        <row r="1794">
          <cell r="A1794">
            <v>3185502</v>
          </cell>
          <cell r="B1794" t="str">
            <v>L</v>
          </cell>
          <cell r="C1794" t="str">
            <v>NOUSIAINEN</v>
          </cell>
          <cell r="D1794" t="str">
            <v>Irina</v>
          </cell>
          <cell r="E1794" t="str">
            <v>FIN</v>
          </cell>
          <cell r="F1794">
            <v>1985</v>
          </cell>
          <cell r="G1794">
            <v>297.56</v>
          </cell>
          <cell r="H1794">
            <v>999.99</v>
          </cell>
        </row>
        <row r="1795">
          <cell r="A1795">
            <v>3185665</v>
          </cell>
          <cell r="B1795" t="str">
            <v>L</v>
          </cell>
          <cell r="C1795" t="str">
            <v>NOUSIAINEN</v>
          </cell>
          <cell r="D1795" t="str">
            <v>Maria</v>
          </cell>
          <cell r="E1795" t="str">
            <v>FIN</v>
          </cell>
          <cell r="F1795">
            <v>1998</v>
          </cell>
          <cell r="G1795">
            <v>282.37</v>
          </cell>
          <cell r="H1795">
            <v>443.85</v>
          </cell>
        </row>
        <row r="1796">
          <cell r="A1796">
            <v>3155249</v>
          </cell>
          <cell r="B1796" t="str">
            <v>L</v>
          </cell>
          <cell r="C1796" t="str">
            <v>NOVAKOVA</v>
          </cell>
          <cell r="D1796" t="str">
            <v>Petra</v>
          </cell>
          <cell r="E1796" t="str">
            <v>CZE</v>
          </cell>
          <cell r="F1796">
            <v>1993</v>
          </cell>
          <cell r="G1796">
            <v>65.260000000000005</v>
          </cell>
          <cell r="H1796">
            <v>68.25</v>
          </cell>
        </row>
        <row r="1797">
          <cell r="A1797">
            <v>3481560</v>
          </cell>
          <cell r="B1797" t="str">
            <v>M</v>
          </cell>
          <cell r="C1797" t="str">
            <v>MATVEEV</v>
          </cell>
          <cell r="D1797" t="str">
            <v>Alexander</v>
          </cell>
          <cell r="E1797" t="str">
            <v>RUS</v>
          </cell>
          <cell r="F1797">
            <v>1994</v>
          </cell>
          <cell r="G1797">
            <v>95.06</v>
          </cell>
          <cell r="H1797">
            <v>187.89</v>
          </cell>
        </row>
        <row r="1798">
          <cell r="A1798">
            <v>3185526</v>
          </cell>
          <cell r="B1798" t="str">
            <v>L</v>
          </cell>
          <cell r="C1798" t="str">
            <v>NURMENRINTA</v>
          </cell>
          <cell r="D1798" t="str">
            <v>Rita</v>
          </cell>
          <cell r="E1798" t="str">
            <v>FIN</v>
          </cell>
          <cell r="F1798">
            <v>1992</v>
          </cell>
          <cell r="G1798">
            <v>422.21</v>
          </cell>
          <cell r="H1798">
            <v>999.99</v>
          </cell>
        </row>
        <row r="1799">
          <cell r="A1799">
            <v>3185371</v>
          </cell>
          <cell r="B1799" t="str">
            <v>L</v>
          </cell>
          <cell r="C1799" t="str">
            <v>NURMI</v>
          </cell>
          <cell r="D1799" t="str">
            <v>Eeva</v>
          </cell>
          <cell r="E1799" t="str">
            <v>FIN</v>
          </cell>
          <cell r="F1799">
            <v>1992</v>
          </cell>
          <cell r="G1799">
            <v>168.93</v>
          </cell>
          <cell r="H1799">
            <v>323.29000000000002</v>
          </cell>
        </row>
        <row r="1800">
          <cell r="A1800">
            <v>3185442</v>
          </cell>
          <cell r="B1800" t="str">
            <v>L</v>
          </cell>
          <cell r="C1800" t="str">
            <v>NURMI</v>
          </cell>
          <cell r="D1800" t="str">
            <v>Leena</v>
          </cell>
          <cell r="E1800" t="str">
            <v>FIN</v>
          </cell>
          <cell r="F1800">
            <v>1994</v>
          </cell>
          <cell r="G1800">
            <v>131.18</v>
          </cell>
          <cell r="H1800">
            <v>118.63</v>
          </cell>
        </row>
        <row r="1801">
          <cell r="A1801">
            <v>3505963</v>
          </cell>
          <cell r="B1801" t="str">
            <v>L</v>
          </cell>
          <cell r="C1801" t="str">
            <v>NUTTI PILFLYKT</v>
          </cell>
          <cell r="D1801" t="str">
            <v>Karin</v>
          </cell>
          <cell r="E1801" t="str">
            <v>SWE</v>
          </cell>
          <cell r="F1801">
            <v>1996</v>
          </cell>
          <cell r="G1801">
            <v>304.22000000000003</v>
          </cell>
          <cell r="H1801">
            <v>375.65</v>
          </cell>
        </row>
        <row r="1802">
          <cell r="A1802">
            <v>3185392</v>
          </cell>
          <cell r="B1802" t="str">
            <v>L</v>
          </cell>
          <cell r="C1802" t="str">
            <v>NYBACK</v>
          </cell>
          <cell r="D1802" t="str">
            <v>Linn</v>
          </cell>
          <cell r="E1802" t="str">
            <v>FIN</v>
          </cell>
          <cell r="F1802">
            <v>1991</v>
          </cell>
          <cell r="G1802">
            <v>345.14</v>
          </cell>
          <cell r="H1802">
            <v>999.99</v>
          </cell>
        </row>
        <row r="1803">
          <cell r="A1803">
            <v>3505759</v>
          </cell>
          <cell r="B1803" t="str">
            <v>L</v>
          </cell>
          <cell r="C1803" t="str">
            <v>NYBERG</v>
          </cell>
          <cell r="D1803" t="str">
            <v>Patricia</v>
          </cell>
          <cell r="E1803" t="str">
            <v>SWE</v>
          </cell>
          <cell r="F1803">
            <v>1993</v>
          </cell>
          <cell r="G1803">
            <v>869.86</v>
          </cell>
          <cell r="H1803">
            <v>999.99</v>
          </cell>
        </row>
        <row r="1804">
          <cell r="A1804">
            <v>3425302</v>
          </cell>
          <cell r="B1804" t="str">
            <v>L</v>
          </cell>
          <cell r="C1804" t="str">
            <v>NYDAL</v>
          </cell>
          <cell r="D1804" t="str">
            <v>Britt Ingunn</v>
          </cell>
          <cell r="E1804" t="str">
            <v>NOR</v>
          </cell>
          <cell r="F1804">
            <v>1989</v>
          </cell>
          <cell r="G1804">
            <v>81.13</v>
          </cell>
          <cell r="H1804">
            <v>165.7</v>
          </cell>
        </row>
        <row r="1805">
          <cell r="A1805">
            <v>3425992</v>
          </cell>
          <cell r="B1805" t="str">
            <v>L</v>
          </cell>
          <cell r="C1805" t="str">
            <v>NYENG</v>
          </cell>
          <cell r="D1805" t="str">
            <v>Maria</v>
          </cell>
          <cell r="E1805" t="str">
            <v>NOR</v>
          </cell>
          <cell r="F1805">
            <v>1995</v>
          </cell>
          <cell r="G1805">
            <v>155.59</v>
          </cell>
          <cell r="H1805">
            <v>382.03</v>
          </cell>
        </row>
        <row r="1806">
          <cell r="A1806">
            <v>3426280</v>
          </cell>
          <cell r="B1806" t="str">
            <v>L</v>
          </cell>
          <cell r="C1806" t="str">
            <v>NYGAARD</v>
          </cell>
          <cell r="D1806" t="str">
            <v>Jenny</v>
          </cell>
          <cell r="E1806" t="str">
            <v>NOR</v>
          </cell>
          <cell r="F1806">
            <v>1996</v>
          </cell>
          <cell r="G1806">
            <v>999.99</v>
          </cell>
          <cell r="H1806">
            <v>999.99</v>
          </cell>
        </row>
        <row r="1807">
          <cell r="A1807">
            <v>1220648</v>
          </cell>
          <cell r="B1807" t="str">
            <v>L</v>
          </cell>
          <cell r="C1807" t="str">
            <v>NYSTAD</v>
          </cell>
          <cell r="D1807" t="str">
            <v>Claudia</v>
          </cell>
          <cell r="E1807" t="str">
            <v>GER</v>
          </cell>
          <cell r="F1807">
            <v>1978</v>
          </cell>
          <cell r="G1807">
            <v>45.12</v>
          </cell>
          <cell r="H1807">
            <v>50.49</v>
          </cell>
        </row>
        <row r="1808">
          <cell r="A1808">
            <v>3505808</v>
          </cell>
          <cell r="B1808" t="str">
            <v>L</v>
          </cell>
          <cell r="C1808" t="str">
            <v>NYSTROEM</v>
          </cell>
          <cell r="D1808" t="str">
            <v>Julia</v>
          </cell>
          <cell r="E1808" t="str">
            <v>SWE</v>
          </cell>
          <cell r="F1808">
            <v>1994</v>
          </cell>
          <cell r="G1808">
            <v>208.17</v>
          </cell>
          <cell r="H1808">
            <v>266.95</v>
          </cell>
        </row>
        <row r="1809">
          <cell r="A1809">
            <v>3505679</v>
          </cell>
          <cell r="B1809" t="str">
            <v>L</v>
          </cell>
          <cell r="C1809" t="str">
            <v>NYSTROEM</v>
          </cell>
          <cell r="D1809" t="str">
            <v>Linnea</v>
          </cell>
          <cell r="E1809" t="str">
            <v>SWE</v>
          </cell>
          <cell r="F1809">
            <v>1992</v>
          </cell>
          <cell r="G1809">
            <v>999.99</v>
          </cell>
          <cell r="H1809">
            <v>999.99</v>
          </cell>
        </row>
        <row r="1810">
          <cell r="A1810">
            <v>3505898</v>
          </cell>
          <cell r="B1810" t="str">
            <v>L</v>
          </cell>
          <cell r="C1810" t="str">
            <v>NYSTROEM</v>
          </cell>
          <cell r="D1810" t="str">
            <v>Linnea</v>
          </cell>
          <cell r="E1810" t="str">
            <v>SWE</v>
          </cell>
          <cell r="F1810">
            <v>1995</v>
          </cell>
          <cell r="G1810">
            <v>999.99</v>
          </cell>
          <cell r="H1810">
            <v>999.99</v>
          </cell>
        </row>
        <row r="1811">
          <cell r="A1811">
            <v>3505692</v>
          </cell>
          <cell r="B1811" t="str">
            <v>L</v>
          </cell>
          <cell r="C1811" t="str">
            <v>NYSTROEM</v>
          </cell>
          <cell r="D1811" t="str">
            <v>Sara</v>
          </cell>
          <cell r="E1811" t="str">
            <v>SWE</v>
          </cell>
          <cell r="F1811">
            <v>1992</v>
          </cell>
          <cell r="G1811">
            <v>999.99</v>
          </cell>
          <cell r="H1811">
            <v>999.99</v>
          </cell>
        </row>
        <row r="1812">
          <cell r="A1812">
            <v>3505057</v>
          </cell>
          <cell r="B1812" t="str">
            <v>L</v>
          </cell>
          <cell r="C1812" t="str">
            <v>NYSTROEM</v>
          </cell>
          <cell r="D1812" t="str">
            <v>Susanne</v>
          </cell>
          <cell r="E1812" t="str">
            <v>SWE</v>
          </cell>
          <cell r="F1812">
            <v>1982</v>
          </cell>
          <cell r="G1812">
            <v>110.9</v>
          </cell>
          <cell r="H1812">
            <v>999.99</v>
          </cell>
        </row>
        <row r="1813">
          <cell r="A1813">
            <v>3535535</v>
          </cell>
          <cell r="B1813" t="str">
            <v>L</v>
          </cell>
          <cell r="C1813" t="str">
            <v>O CONNELL</v>
          </cell>
          <cell r="D1813" t="str">
            <v>Mary</v>
          </cell>
          <cell r="E1813" t="str">
            <v>USA</v>
          </cell>
          <cell r="F1813">
            <v>1994</v>
          </cell>
          <cell r="G1813">
            <v>205.12</v>
          </cell>
          <cell r="H1813">
            <v>355.02</v>
          </cell>
        </row>
        <row r="1814">
          <cell r="A1814">
            <v>3305024</v>
          </cell>
          <cell r="B1814" t="str">
            <v>L</v>
          </cell>
          <cell r="C1814" t="str">
            <v>OBAYASHI</v>
          </cell>
          <cell r="D1814" t="str">
            <v>Chisa</v>
          </cell>
          <cell r="E1814" t="str">
            <v>JPN</v>
          </cell>
          <cell r="F1814">
            <v>1984</v>
          </cell>
          <cell r="G1814">
            <v>69.08</v>
          </cell>
          <cell r="H1814">
            <v>186.62</v>
          </cell>
        </row>
        <row r="1815">
          <cell r="A1815">
            <v>3205534</v>
          </cell>
          <cell r="B1815" t="str">
            <v>L</v>
          </cell>
          <cell r="C1815" t="str">
            <v>OBERLAENDER</v>
          </cell>
          <cell r="D1815" t="str">
            <v>Judith</v>
          </cell>
          <cell r="E1815" t="str">
            <v>GER</v>
          </cell>
          <cell r="F1815">
            <v>1997</v>
          </cell>
          <cell r="G1815">
            <v>999.99</v>
          </cell>
          <cell r="H1815">
            <v>999.99</v>
          </cell>
        </row>
        <row r="1816">
          <cell r="A1816">
            <v>3055120</v>
          </cell>
          <cell r="B1816" t="str">
            <v>L</v>
          </cell>
          <cell r="C1816" t="str">
            <v>OBERTHALER</v>
          </cell>
          <cell r="D1816" t="str">
            <v>Kristina</v>
          </cell>
          <cell r="E1816" t="str">
            <v>AUT</v>
          </cell>
          <cell r="F1816">
            <v>1998</v>
          </cell>
          <cell r="G1816">
            <v>147.62</v>
          </cell>
          <cell r="H1816">
            <v>234.41</v>
          </cell>
        </row>
        <row r="1817">
          <cell r="A1817">
            <v>3485695</v>
          </cell>
          <cell r="B1817" t="str">
            <v>L</v>
          </cell>
          <cell r="C1817" t="str">
            <v>MEDVEDEVA</v>
          </cell>
          <cell r="D1817" t="str">
            <v>Anna</v>
          </cell>
          <cell r="E1817" t="str">
            <v>RUS</v>
          </cell>
          <cell r="F1817">
            <v>1989</v>
          </cell>
          <cell r="G1817">
            <v>91.28</v>
          </cell>
          <cell r="H1817">
            <v>78.75</v>
          </cell>
        </row>
        <row r="1818">
          <cell r="A1818">
            <v>3505445</v>
          </cell>
          <cell r="B1818" t="str">
            <v>L</v>
          </cell>
          <cell r="C1818" t="str">
            <v>OEBERG</v>
          </cell>
          <cell r="D1818" t="str">
            <v>Jennie</v>
          </cell>
          <cell r="E1818" t="str">
            <v>SWE</v>
          </cell>
          <cell r="F1818">
            <v>1989</v>
          </cell>
          <cell r="G1818">
            <v>52.09</v>
          </cell>
          <cell r="H1818">
            <v>19.989999999999998</v>
          </cell>
        </row>
        <row r="1819">
          <cell r="A1819">
            <v>3505799</v>
          </cell>
          <cell r="B1819" t="str">
            <v>L</v>
          </cell>
          <cell r="C1819" t="str">
            <v>OEBERG</v>
          </cell>
          <cell r="D1819" t="str">
            <v>Linnea</v>
          </cell>
          <cell r="E1819" t="str">
            <v>SWE</v>
          </cell>
          <cell r="F1819">
            <v>1994</v>
          </cell>
          <cell r="G1819">
            <v>299.64</v>
          </cell>
          <cell r="H1819">
            <v>322.52999999999997</v>
          </cell>
        </row>
        <row r="1820">
          <cell r="A1820">
            <v>1093093</v>
          </cell>
          <cell r="B1820" t="str">
            <v>L</v>
          </cell>
          <cell r="C1820" t="str">
            <v>OEDEGAARD</v>
          </cell>
          <cell r="D1820" t="str">
            <v>Unni</v>
          </cell>
          <cell r="E1820" t="str">
            <v>NOR</v>
          </cell>
          <cell r="F1820">
            <v>1974</v>
          </cell>
          <cell r="G1820">
            <v>999.99</v>
          </cell>
          <cell r="H1820">
            <v>999.99</v>
          </cell>
        </row>
        <row r="1821">
          <cell r="A1821">
            <v>3505954</v>
          </cell>
          <cell r="B1821" t="str">
            <v>L</v>
          </cell>
          <cell r="C1821" t="str">
            <v>OEHRN</v>
          </cell>
          <cell r="D1821" t="str">
            <v>Rebecca</v>
          </cell>
          <cell r="E1821" t="str">
            <v>SWE</v>
          </cell>
          <cell r="F1821">
            <v>1996</v>
          </cell>
          <cell r="G1821">
            <v>121.78</v>
          </cell>
          <cell r="H1821">
            <v>220.38</v>
          </cell>
        </row>
        <row r="1822">
          <cell r="A1822">
            <v>3426375</v>
          </cell>
          <cell r="B1822" t="str">
            <v>L</v>
          </cell>
          <cell r="C1822" t="str">
            <v>OEISTUEN</v>
          </cell>
          <cell r="D1822" t="str">
            <v>Gina Flugstad</v>
          </cell>
          <cell r="E1822" t="str">
            <v>NOR</v>
          </cell>
          <cell r="F1822">
            <v>1997</v>
          </cell>
          <cell r="G1822">
            <v>286.02</v>
          </cell>
          <cell r="H1822">
            <v>528.70000000000005</v>
          </cell>
        </row>
        <row r="1823">
          <cell r="A1823">
            <v>3426127</v>
          </cell>
          <cell r="B1823" t="str">
            <v>L</v>
          </cell>
          <cell r="C1823" t="str">
            <v>OEKSNES</v>
          </cell>
          <cell r="D1823" t="str">
            <v>Ingebjoerg</v>
          </cell>
          <cell r="E1823" t="str">
            <v>NOR</v>
          </cell>
          <cell r="F1823">
            <v>1994</v>
          </cell>
          <cell r="G1823">
            <v>281.83</v>
          </cell>
          <cell r="H1823">
            <v>999.99</v>
          </cell>
        </row>
        <row r="1824">
          <cell r="A1824">
            <v>3426331</v>
          </cell>
          <cell r="B1824" t="str">
            <v>L</v>
          </cell>
          <cell r="C1824" t="str">
            <v>OERBECK</v>
          </cell>
          <cell r="D1824" t="str">
            <v>Guro</v>
          </cell>
          <cell r="E1824" t="str">
            <v>NOR</v>
          </cell>
          <cell r="F1824">
            <v>1997</v>
          </cell>
          <cell r="G1824">
            <v>250.3</v>
          </cell>
          <cell r="H1824">
            <v>403.11</v>
          </cell>
        </row>
        <row r="1825">
          <cell r="A1825">
            <v>3426373</v>
          </cell>
          <cell r="B1825" t="str">
            <v>L</v>
          </cell>
          <cell r="C1825" t="str">
            <v>OEREN</v>
          </cell>
          <cell r="D1825" t="str">
            <v>Karoline Bye</v>
          </cell>
          <cell r="E1825" t="str">
            <v>NOR</v>
          </cell>
          <cell r="F1825">
            <v>1997</v>
          </cell>
          <cell r="G1825">
            <v>240.62</v>
          </cell>
          <cell r="H1825">
            <v>347.61</v>
          </cell>
        </row>
        <row r="1826">
          <cell r="A1826">
            <v>3425410</v>
          </cell>
          <cell r="B1826" t="str">
            <v>L</v>
          </cell>
          <cell r="C1826" t="str">
            <v>OESTBERG</v>
          </cell>
          <cell r="D1826" t="str">
            <v>Ingvild Flugstad</v>
          </cell>
          <cell r="E1826" t="str">
            <v>NOR</v>
          </cell>
          <cell r="F1826">
            <v>1990</v>
          </cell>
          <cell r="G1826">
            <v>36.61</v>
          </cell>
          <cell r="H1826">
            <v>0</v>
          </cell>
        </row>
        <row r="1827">
          <cell r="A1827">
            <v>3425998</v>
          </cell>
          <cell r="B1827" t="str">
            <v>L</v>
          </cell>
          <cell r="C1827" t="str">
            <v>OESTENSEN</v>
          </cell>
          <cell r="D1827" t="str">
            <v>Siri</v>
          </cell>
          <cell r="E1827" t="str">
            <v>NOR</v>
          </cell>
          <cell r="F1827">
            <v>1995</v>
          </cell>
          <cell r="G1827">
            <v>184.66</v>
          </cell>
          <cell r="H1827">
            <v>366.8</v>
          </cell>
        </row>
        <row r="1828">
          <cell r="A1828">
            <v>3505690</v>
          </cell>
          <cell r="B1828" t="str">
            <v>L</v>
          </cell>
          <cell r="C1828" t="str">
            <v>OESTERBERG</v>
          </cell>
          <cell r="D1828" t="str">
            <v>Anna</v>
          </cell>
          <cell r="E1828" t="str">
            <v>SWE</v>
          </cell>
          <cell r="F1828">
            <v>1992</v>
          </cell>
          <cell r="G1828">
            <v>999.99</v>
          </cell>
          <cell r="H1828">
            <v>999.99</v>
          </cell>
        </row>
        <row r="1829">
          <cell r="A1829">
            <v>3506071</v>
          </cell>
          <cell r="B1829" t="str">
            <v>L</v>
          </cell>
          <cell r="C1829" t="str">
            <v>OESTERBERG</v>
          </cell>
          <cell r="D1829" t="str">
            <v>Karin</v>
          </cell>
          <cell r="E1829" t="str">
            <v>SWE</v>
          </cell>
          <cell r="F1829">
            <v>1998</v>
          </cell>
          <cell r="G1829">
            <v>999.99</v>
          </cell>
          <cell r="H1829">
            <v>999.99</v>
          </cell>
        </row>
        <row r="1830">
          <cell r="A1830">
            <v>3505934</v>
          </cell>
          <cell r="B1830" t="str">
            <v>L</v>
          </cell>
          <cell r="C1830" t="str">
            <v>OESTLING</v>
          </cell>
          <cell r="D1830" t="str">
            <v>Sara</v>
          </cell>
          <cell r="E1830" t="str">
            <v>SWE</v>
          </cell>
          <cell r="F1830">
            <v>1996</v>
          </cell>
          <cell r="G1830">
            <v>313.86</v>
          </cell>
          <cell r="H1830">
            <v>344.7</v>
          </cell>
        </row>
        <row r="1831">
          <cell r="A1831">
            <v>3425935</v>
          </cell>
          <cell r="B1831" t="str">
            <v>L</v>
          </cell>
          <cell r="C1831" t="str">
            <v>OESTNOR</v>
          </cell>
          <cell r="D1831" t="str">
            <v>Hilde</v>
          </cell>
          <cell r="E1831" t="str">
            <v>NOR</v>
          </cell>
          <cell r="F1831">
            <v>1994</v>
          </cell>
          <cell r="G1831">
            <v>267.68</v>
          </cell>
          <cell r="H1831">
            <v>476.68</v>
          </cell>
        </row>
        <row r="1832">
          <cell r="A1832">
            <v>3426240</v>
          </cell>
          <cell r="B1832" t="str">
            <v>L</v>
          </cell>
          <cell r="C1832" t="str">
            <v>OESTVANG</v>
          </cell>
          <cell r="D1832" t="str">
            <v>Marit</v>
          </cell>
          <cell r="E1832" t="str">
            <v>NOR</v>
          </cell>
          <cell r="F1832">
            <v>1996</v>
          </cell>
          <cell r="G1832">
            <v>146.46</v>
          </cell>
          <cell r="H1832">
            <v>355.21</v>
          </cell>
        </row>
        <row r="1833">
          <cell r="A1833">
            <v>3426423</v>
          </cell>
          <cell r="B1833" t="str">
            <v>L</v>
          </cell>
          <cell r="C1833" t="str">
            <v>OEVREBUST</v>
          </cell>
          <cell r="D1833" t="str">
            <v>Martine Lorgen</v>
          </cell>
          <cell r="E1833" t="str">
            <v>NOR</v>
          </cell>
          <cell r="F1833">
            <v>1997</v>
          </cell>
          <cell r="G1833">
            <v>101.88</v>
          </cell>
          <cell r="H1833">
            <v>248.11</v>
          </cell>
        </row>
        <row r="1834">
          <cell r="A1834">
            <v>3426271</v>
          </cell>
          <cell r="B1834" t="str">
            <v>L</v>
          </cell>
          <cell r="C1834" t="str">
            <v>OEYAN</v>
          </cell>
          <cell r="D1834" t="str">
            <v>Embla Stol</v>
          </cell>
          <cell r="E1834" t="str">
            <v>NOR</v>
          </cell>
          <cell r="F1834">
            <v>1996</v>
          </cell>
          <cell r="G1834">
            <v>221.19</v>
          </cell>
          <cell r="H1834">
            <v>388.49</v>
          </cell>
        </row>
        <row r="1835">
          <cell r="A1835">
            <v>3426094</v>
          </cell>
          <cell r="B1835" t="str">
            <v>L</v>
          </cell>
          <cell r="C1835" t="str">
            <v>OEYE</v>
          </cell>
          <cell r="D1835" t="str">
            <v>Ingvild</v>
          </cell>
          <cell r="E1835" t="str">
            <v>NOR</v>
          </cell>
          <cell r="F1835">
            <v>1995</v>
          </cell>
          <cell r="G1835">
            <v>125.83</v>
          </cell>
          <cell r="H1835">
            <v>215.42</v>
          </cell>
        </row>
        <row r="1836">
          <cell r="A1836">
            <v>3426026</v>
          </cell>
          <cell r="B1836" t="str">
            <v>L</v>
          </cell>
          <cell r="C1836" t="str">
            <v>OEYEN</v>
          </cell>
          <cell r="D1836" t="str">
            <v>Karin Assev</v>
          </cell>
          <cell r="E1836" t="str">
            <v>NOR</v>
          </cell>
          <cell r="F1836">
            <v>1995</v>
          </cell>
          <cell r="G1836">
            <v>999.99</v>
          </cell>
          <cell r="H1836">
            <v>999.99</v>
          </cell>
        </row>
        <row r="1837">
          <cell r="A1837">
            <v>3425523</v>
          </cell>
          <cell r="B1837" t="str">
            <v>L</v>
          </cell>
          <cell r="C1837" t="str">
            <v>OEYJORDET</v>
          </cell>
          <cell r="D1837" t="str">
            <v>Ingvild</v>
          </cell>
          <cell r="E1837" t="str">
            <v>NOR</v>
          </cell>
          <cell r="F1837">
            <v>1990</v>
          </cell>
          <cell r="G1837">
            <v>999.99</v>
          </cell>
          <cell r="H1837">
            <v>999.99</v>
          </cell>
        </row>
        <row r="1838">
          <cell r="A1838">
            <v>3426374</v>
          </cell>
          <cell r="B1838" t="str">
            <v>L</v>
          </cell>
          <cell r="C1838" t="str">
            <v>OEYJORDET</v>
          </cell>
          <cell r="D1838" t="str">
            <v>Lisell</v>
          </cell>
          <cell r="E1838" t="str">
            <v>NOR</v>
          </cell>
          <cell r="F1838">
            <v>1997</v>
          </cell>
          <cell r="G1838">
            <v>460.21</v>
          </cell>
          <cell r="H1838">
            <v>999.99</v>
          </cell>
        </row>
        <row r="1839">
          <cell r="A1839">
            <v>3535601</v>
          </cell>
          <cell r="B1839" t="str">
            <v>L</v>
          </cell>
          <cell r="C1839" t="str">
            <v>OGDEN</v>
          </cell>
          <cell r="D1839" t="str">
            <v>Katharine</v>
          </cell>
          <cell r="E1839" t="str">
            <v>USA</v>
          </cell>
          <cell r="F1839">
            <v>1997</v>
          </cell>
          <cell r="G1839">
            <v>90.82</v>
          </cell>
          <cell r="H1839">
            <v>194.41</v>
          </cell>
        </row>
        <row r="1840">
          <cell r="A1840">
            <v>3535640</v>
          </cell>
          <cell r="B1840" t="str">
            <v>L</v>
          </cell>
          <cell r="C1840" t="str">
            <v>OHARRA</v>
          </cell>
          <cell r="D1840" t="str">
            <v>Ariana</v>
          </cell>
          <cell r="E1840" t="str">
            <v>USA</v>
          </cell>
          <cell r="F1840">
            <v>2000</v>
          </cell>
          <cell r="G1840">
            <v>999.99</v>
          </cell>
          <cell r="H1840">
            <v>999.99</v>
          </cell>
        </row>
        <row r="1841">
          <cell r="A1841">
            <v>3305212</v>
          </cell>
          <cell r="B1841" t="str">
            <v>L</v>
          </cell>
          <cell r="C1841" t="str">
            <v>OHDAIRA</v>
          </cell>
          <cell r="D1841" t="str">
            <v>Maki</v>
          </cell>
          <cell r="E1841" t="str">
            <v>JPN</v>
          </cell>
          <cell r="F1841">
            <v>1994</v>
          </cell>
          <cell r="G1841">
            <v>98.26</v>
          </cell>
          <cell r="H1841">
            <v>254.75</v>
          </cell>
        </row>
        <row r="1842">
          <cell r="A1842">
            <v>3506011</v>
          </cell>
          <cell r="B1842" t="str">
            <v>L</v>
          </cell>
          <cell r="C1842" t="str">
            <v>OHRANKAEMMEN</v>
          </cell>
          <cell r="D1842" t="str">
            <v>Siri</v>
          </cell>
          <cell r="E1842" t="str">
            <v>SWE</v>
          </cell>
          <cell r="F1842">
            <v>1995</v>
          </cell>
          <cell r="G1842">
            <v>673.65</v>
          </cell>
          <cell r="H1842">
            <v>999.99</v>
          </cell>
        </row>
        <row r="1843">
          <cell r="A1843">
            <v>3185671</v>
          </cell>
          <cell r="B1843" t="str">
            <v>L</v>
          </cell>
          <cell r="C1843" t="str">
            <v>OIKARINEN</v>
          </cell>
          <cell r="D1843" t="str">
            <v>Pauliina</v>
          </cell>
          <cell r="E1843" t="str">
            <v>FIN</v>
          </cell>
          <cell r="F1843">
            <v>1997</v>
          </cell>
          <cell r="G1843">
            <v>379.38</v>
          </cell>
          <cell r="H1843">
            <v>390.62</v>
          </cell>
        </row>
        <row r="1844">
          <cell r="A1844">
            <v>3395090</v>
          </cell>
          <cell r="B1844" t="str">
            <v>L</v>
          </cell>
          <cell r="C1844" t="str">
            <v>OJA</v>
          </cell>
          <cell r="D1844" t="str">
            <v>Regina</v>
          </cell>
          <cell r="E1844" t="str">
            <v>EST</v>
          </cell>
          <cell r="F1844">
            <v>1996</v>
          </cell>
          <cell r="G1844">
            <v>325.51</v>
          </cell>
          <cell r="H1844">
            <v>366.6</v>
          </cell>
        </row>
        <row r="1845">
          <cell r="A1845">
            <v>3395048</v>
          </cell>
          <cell r="B1845" t="str">
            <v>L</v>
          </cell>
          <cell r="C1845" t="str">
            <v>OJASTE</v>
          </cell>
          <cell r="D1845" t="str">
            <v>Triin</v>
          </cell>
          <cell r="E1845" t="str">
            <v>EST</v>
          </cell>
          <cell r="F1845">
            <v>1990</v>
          </cell>
          <cell r="G1845">
            <v>105.26</v>
          </cell>
          <cell r="H1845">
            <v>73.069999999999993</v>
          </cell>
        </row>
        <row r="1846">
          <cell r="A1846">
            <v>3095087</v>
          </cell>
          <cell r="B1846" t="str">
            <v>L</v>
          </cell>
          <cell r="C1846" t="str">
            <v>OKORO</v>
          </cell>
          <cell r="D1846" t="str">
            <v>Nansi</v>
          </cell>
          <cell r="E1846" t="str">
            <v>BUL</v>
          </cell>
          <cell r="F1846">
            <v>1999</v>
          </cell>
          <cell r="G1846">
            <v>306.83999999999997</v>
          </cell>
          <cell r="H1846">
            <v>405.14</v>
          </cell>
        </row>
        <row r="1847">
          <cell r="A1847">
            <v>3425431</v>
          </cell>
          <cell r="B1847" t="str">
            <v>L</v>
          </cell>
          <cell r="C1847" t="str">
            <v>OLDERVOLL</v>
          </cell>
          <cell r="D1847" t="str">
            <v>Marte</v>
          </cell>
          <cell r="E1847" t="str">
            <v>NOR</v>
          </cell>
          <cell r="F1847">
            <v>1989</v>
          </cell>
          <cell r="G1847">
            <v>999.99</v>
          </cell>
          <cell r="H1847">
            <v>999.99</v>
          </cell>
        </row>
        <row r="1848">
          <cell r="A1848">
            <v>3185613</v>
          </cell>
          <cell r="B1848" t="str">
            <v>L</v>
          </cell>
          <cell r="C1848" t="str">
            <v>OLLONEN</v>
          </cell>
          <cell r="D1848" t="str">
            <v>Milla-Maria</v>
          </cell>
          <cell r="E1848" t="str">
            <v>FIN</v>
          </cell>
          <cell r="F1848">
            <v>1994</v>
          </cell>
          <cell r="G1848">
            <v>294.87</v>
          </cell>
          <cell r="H1848">
            <v>403.81</v>
          </cell>
        </row>
        <row r="1849">
          <cell r="A1849">
            <v>3506099</v>
          </cell>
          <cell r="B1849" t="str">
            <v>L</v>
          </cell>
          <cell r="C1849" t="str">
            <v>OLOFSSON</v>
          </cell>
          <cell r="D1849" t="str">
            <v>Maria</v>
          </cell>
          <cell r="E1849" t="str">
            <v>SWE</v>
          </cell>
          <cell r="F1849">
            <v>1998</v>
          </cell>
          <cell r="G1849">
            <v>999.99</v>
          </cell>
          <cell r="H1849">
            <v>999.99</v>
          </cell>
        </row>
        <row r="1850">
          <cell r="A1850">
            <v>3426274</v>
          </cell>
          <cell r="B1850" t="str">
            <v>L</v>
          </cell>
          <cell r="C1850" t="str">
            <v>OLSBU</v>
          </cell>
          <cell r="D1850" t="str">
            <v>Marte</v>
          </cell>
          <cell r="E1850" t="str">
            <v>NOR</v>
          </cell>
          <cell r="F1850">
            <v>1990</v>
          </cell>
          <cell r="G1850">
            <v>999.99</v>
          </cell>
          <cell r="H1850">
            <v>999.99</v>
          </cell>
        </row>
        <row r="1851">
          <cell r="A1851">
            <v>3426140</v>
          </cell>
          <cell r="B1851" t="str">
            <v>L</v>
          </cell>
          <cell r="C1851" t="str">
            <v>OLSEN</v>
          </cell>
          <cell r="D1851" t="str">
            <v>Anne Karen</v>
          </cell>
          <cell r="E1851" t="str">
            <v>NOR</v>
          </cell>
          <cell r="F1851">
            <v>1995</v>
          </cell>
          <cell r="G1851">
            <v>583.29</v>
          </cell>
          <cell r="H1851">
            <v>999.99</v>
          </cell>
        </row>
        <row r="1852">
          <cell r="A1852">
            <v>3425909</v>
          </cell>
          <cell r="B1852" t="str">
            <v>L</v>
          </cell>
          <cell r="C1852" t="str">
            <v>OLSEN</v>
          </cell>
          <cell r="D1852" t="str">
            <v>Erica Josefine</v>
          </cell>
          <cell r="E1852" t="str">
            <v>NOR</v>
          </cell>
          <cell r="F1852">
            <v>1994</v>
          </cell>
          <cell r="G1852">
            <v>999.99</v>
          </cell>
          <cell r="H1852">
            <v>999.99</v>
          </cell>
        </row>
        <row r="1853">
          <cell r="A1853">
            <v>3425733</v>
          </cell>
          <cell r="B1853" t="str">
            <v>L</v>
          </cell>
          <cell r="C1853" t="str">
            <v>OLSEN</v>
          </cell>
          <cell r="D1853" t="str">
            <v>Kathrine</v>
          </cell>
          <cell r="E1853" t="str">
            <v>NOR</v>
          </cell>
          <cell r="F1853">
            <v>1989</v>
          </cell>
          <cell r="G1853">
            <v>999.99</v>
          </cell>
          <cell r="H1853">
            <v>999.99</v>
          </cell>
        </row>
        <row r="1854">
          <cell r="A1854">
            <v>3425986</v>
          </cell>
          <cell r="B1854" t="str">
            <v>L</v>
          </cell>
          <cell r="C1854" t="str">
            <v>OLSEN</v>
          </cell>
          <cell r="D1854" t="str">
            <v>Lene Carina</v>
          </cell>
          <cell r="E1854" t="str">
            <v>NOR</v>
          </cell>
          <cell r="F1854">
            <v>1993</v>
          </cell>
          <cell r="G1854">
            <v>999.99</v>
          </cell>
          <cell r="H1854">
            <v>999.99</v>
          </cell>
        </row>
        <row r="1855">
          <cell r="A1855">
            <v>3505930</v>
          </cell>
          <cell r="B1855" t="str">
            <v>L</v>
          </cell>
          <cell r="C1855" t="str">
            <v>OLSSON</v>
          </cell>
          <cell r="D1855" t="str">
            <v>Jasmine</v>
          </cell>
          <cell r="E1855" t="str">
            <v>SWE</v>
          </cell>
          <cell r="F1855">
            <v>1996</v>
          </cell>
          <cell r="G1855">
            <v>206.61</v>
          </cell>
          <cell r="H1855">
            <v>422.44</v>
          </cell>
        </row>
        <row r="1856">
          <cell r="A1856">
            <v>3505518</v>
          </cell>
          <cell r="B1856" t="str">
            <v>L</v>
          </cell>
          <cell r="C1856" t="str">
            <v>OLSSON</v>
          </cell>
          <cell r="D1856" t="str">
            <v>Karolina</v>
          </cell>
          <cell r="E1856" t="str">
            <v>SWE</v>
          </cell>
          <cell r="F1856">
            <v>1990</v>
          </cell>
          <cell r="G1856">
            <v>999.99</v>
          </cell>
          <cell r="H1856">
            <v>999.99</v>
          </cell>
        </row>
        <row r="1857">
          <cell r="A1857">
            <v>3505761</v>
          </cell>
          <cell r="B1857" t="str">
            <v>L</v>
          </cell>
          <cell r="C1857" t="str">
            <v>OLSSON</v>
          </cell>
          <cell r="D1857" t="str">
            <v>Katarina</v>
          </cell>
          <cell r="E1857" t="str">
            <v>SWE</v>
          </cell>
          <cell r="F1857">
            <v>1993</v>
          </cell>
          <cell r="G1857">
            <v>258.94</v>
          </cell>
          <cell r="H1857">
            <v>235.23</v>
          </cell>
        </row>
        <row r="1858">
          <cell r="A1858">
            <v>3505549</v>
          </cell>
          <cell r="B1858" t="str">
            <v>L</v>
          </cell>
          <cell r="C1858" t="str">
            <v>OLSSON</v>
          </cell>
          <cell r="D1858" t="str">
            <v>Magdalena</v>
          </cell>
          <cell r="E1858" t="str">
            <v>SWE</v>
          </cell>
          <cell r="F1858">
            <v>1990</v>
          </cell>
          <cell r="G1858">
            <v>999.99</v>
          </cell>
          <cell r="H1858">
            <v>999.99</v>
          </cell>
        </row>
        <row r="1859">
          <cell r="A1859">
            <v>3505998</v>
          </cell>
          <cell r="B1859" t="str">
            <v>L</v>
          </cell>
          <cell r="C1859" t="str">
            <v>OLSSON</v>
          </cell>
          <cell r="D1859" t="str">
            <v>Moa</v>
          </cell>
          <cell r="E1859" t="str">
            <v>SWE</v>
          </cell>
          <cell r="F1859">
            <v>1997</v>
          </cell>
          <cell r="G1859">
            <v>85.59</v>
          </cell>
          <cell r="H1859">
            <v>139.12</v>
          </cell>
        </row>
        <row r="1860">
          <cell r="A1860">
            <v>3505883</v>
          </cell>
          <cell r="B1860" t="str">
            <v>L</v>
          </cell>
          <cell r="C1860" t="str">
            <v>OLSSON</v>
          </cell>
          <cell r="D1860" t="str">
            <v>Sandra</v>
          </cell>
          <cell r="E1860" t="str">
            <v>SWE</v>
          </cell>
          <cell r="F1860">
            <v>1995</v>
          </cell>
          <cell r="G1860">
            <v>123.25</v>
          </cell>
          <cell r="H1860">
            <v>198.92</v>
          </cell>
        </row>
        <row r="1861">
          <cell r="A1861">
            <v>3155290</v>
          </cell>
          <cell r="B1861" t="str">
            <v>L</v>
          </cell>
          <cell r="C1861" t="str">
            <v>ONDERKOVA</v>
          </cell>
          <cell r="D1861" t="str">
            <v>Martina</v>
          </cell>
          <cell r="E1861" t="str">
            <v>CZE</v>
          </cell>
          <cell r="F1861">
            <v>1993</v>
          </cell>
          <cell r="G1861">
            <v>999.99</v>
          </cell>
          <cell r="H1861">
            <v>999.99</v>
          </cell>
        </row>
        <row r="1862">
          <cell r="A1862">
            <v>3481192</v>
          </cell>
          <cell r="B1862" t="str">
            <v>M</v>
          </cell>
          <cell r="C1862" t="str">
            <v>BOGDANOV</v>
          </cell>
          <cell r="D1862" t="str">
            <v>Evgeniy</v>
          </cell>
          <cell r="E1862" t="str">
            <v>RUS</v>
          </cell>
          <cell r="F1862">
            <v>1983</v>
          </cell>
          <cell r="G1862">
            <v>107.96</v>
          </cell>
          <cell r="H1862">
            <v>188.57</v>
          </cell>
        </row>
        <row r="1863">
          <cell r="A1863">
            <v>3155164</v>
          </cell>
          <cell r="B1863" t="str">
            <v>L</v>
          </cell>
          <cell r="C1863" t="str">
            <v>OPOCENSKA</v>
          </cell>
          <cell r="D1863" t="str">
            <v>Tereza</v>
          </cell>
          <cell r="E1863" t="str">
            <v>CZE</v>
          </cell>
          <cell r="F1863">
            <v>1991</v>
          </cell>
          <cell r="G1863">
            <v>999.99</v>
          </cell>
          <cell r="H1863">
            <v>999.99</v>
          </cell>
        </row>
        <row r="1864">
          <cell r="A1864">
            <v>3426266</v>
          </cell>
          <cell r="B1864" t="str">
            <v>L</v>
          </cell>
          <cell r="C1864" t="str">
            <v>OPPHAUG</v>
          </cell>
          <cell r="D1864" t="str">
            <v>Hanne</v>
          </cell>
          <cell r="E1864" t="str">
            <v>NOR</v>
          </cell>
          <cell r="F1864">
            <v>1996</v>
          </cell>
          <cell r="G1864">
            <v>323.13</v>
          </cell>
          <cell r="H1864">
            <v>515.85</v>
          </cell>
        </row>
        <row r="1865">
          <cell r="A1865">
            <v>3185155</v>
          </cell>
          <cell r="B1865" t="str">
            <v>L</v>
          </cell>
          <cell r="C1865" t="str">
            <v>ORAVAMAKI</v>
          </cell>
          <cell r="D1865" t="str">
            <v>Maija</v>
          </cell>
          <cell r="E1865" t="str">
            <v>FIN</v>
          </cell>
          <cell r="F1865">
            <v>1974</v>
          </cell>
          <cell r="G1865">
            <v>999.99</v>
          </cell>
          <cell r="H1865">
            <v>999.99</v>
          </cell>
        </row>
        <row r="1866">
          <cell r="A1866">
            <v>3525032</v>
          </cell>
          <cell r="B1866" t="str">
            <v>L</v>
          </cell>
          <cell r="C1866" t="str">
            <v>OREN</v>
          </cell>
          <cell r="D1866" t="str">
            <v>Ebru</v>
          </cell>
          <cell r="E1866" t="str">
            <v>TUR</v>
          </cell>
          <cell r="F1866">
            <v>1994</v>
          </cell>
          <cell r="G1866">
            <v>999.99</v>
          </cell>
          <cell r="H1866">
            <v>999.99</v>
          </cell>
        </row>
        <row r="1867">
          <cell r="A1867">
            <v>3495008</v>
          </cell>
          <cell r="B1867" t="str">
            <v>L</v>
          </cell>
          <cell r="C1867" t="str">
            <v>ORGUE</v>
          </cell>
          <cell r="D1867" t="str">
            <v>Laura</v>
          </cell>
          <cell r="E1867" t="str">
            <v>SPA</v>
          </cell>
          <cell r="F1867">
            <v>1986</v>
          </cell>
          <cell r="G1867">
            <v>47.04</v>
          </cell>
          <cell r="H1867">
            <v>278.33999999999997</v>
          </cell>
        </row>
        <row r="1868">
          <cell r="A1868">
            <v>3705056</v>
          </cell>
          <cell r="B1868" t="str">
            <v>L</v>
          </cell>
          <cell r="C1868" t="str">
            <v>ORINCAKOVA</v>
          </cell>
          <cell r="D1868" t="str">
            <v>Michaela</v>
          </cell>
          <cell r="E1868" t="str">
            <v>SVK</v>
          </cell>
          <cell r="F1868">
            <v>1998</v>
          </cell>
          <cell r="G1868">
            <v>999.99</v>
          </cell>
          <cell r="H1868">
            <v>999.99</v>
          </cell>
        </row>
        <row r="1869">
          <cell r="A1869">
            <v>3481702</v>
          </cell>
          <cell r="B1869" t="str">
            <v>M</v>
          </cell>
          <cell r="C1869" t="str">
            <v>TSEPKOV</v>
          </cell>
          <cell r="D1869" t="str">
            <v>Evgeniy</v>
          </cell>
          <cell r="E1869" t="str">
            <v>RUS</v>
          </cell>
          <cell r="F1869">
            <v>1987</v>
          </cell>
          <cell r="G1869">
            <v>130.09</v>
          </cell>
          <cell r="H1869">
            <v>188.88</v>
          </cell>
        </row>
        <row r="1870">
          <cell r="A1870">
            <v>3481753</v>
          </cell>
          <cell r="B1870" t="str">
            <v>M</v>
          </cell>
          <cell r="C1870" t="str">
            <v>KHABAROV</v>
          </cell>
          <cell r="D1870" t="str">
            <v>Nikita</v>
          </cell>
          <cell r="E1870" t="str">
            <v>RUS</v>
          </cell>
          <cell r="F1870">
            <v>1994</v>
          </cell>
          <cell r="G1870">
            <v>88.78</v>
          </cell>
          <cell r="H1870">
            <v>188.9</v>
          </cell>
        </row>
        <row r="1871">
          <cell r="A1871">
            <v>3305254</v>
          </cell>
          <cell r="B1871" t="str">
            <v>L</v>
          </cell>
          <cell r="C1871" t="str">
            <v>OSHIKAWA</v>
          </cell>
          <cell r="D1871" t="str">
            <v>Seina</v>
          </cell>
          <cell r="E1871" t="str">
            <v>JPN</v>
          </cell>
          <cell r="F1871">
            <v>1998</v>
          </cell>
          <cell r="G1871">
            <v>999.99</v>
          </cell>
          <cell r="H1871">
            <v>999.99</v>
          </cell>
        </row>
        <row r="1872">
          <cell r="A1872">
            <v>3481729</v>
          </cell>
          <cell r="B1872" t="str">
            <v>M</v>
          </cell>
          <cell r="C1872" t="str">
            <v>ZELENKIN</v>
          </cell>
          <cell r="D1872" t="str">
            <v>Sergey</v>
          </cell>
          <cell r="E1872" t="str">
            <v>RUS</v>
          </cell>
          <cell r="F1872">
            <v>1991</v>
          </cell>
          <cell r="G1872">
            <v>67.47</v>
          </cell>
          <cell r="H1872">
            <v>188.96</v>
          </cell>
        </row>
        <row r="1873">
          <cell r="A1873">
            <v>3505636</v>
          </cell>
          <cell r="B1873" t="str">
            <v>L</v>
          </cell>
          <cell r="C1873" t="str">
            <v>OSKARSSON</v>
          </cell>
          <cell r="D1873" t="str">
            <v>Erika</v>
          </cell>
          <cell r="E1873" t="str">
            <v>SWE</v>
          </cell>
          <cell r="F1873">
            <v>1991</v>
          </cell>
          <cell r="G1873">
            <v>999.99</v>
          </cell>
          <cell r="H1873">
            <v>999.99</v>
          </cell>
        </row>
        <row r="1874">
          <cell r="A1874">
            <v>3506058</v>
          </cell>
          <cell r="B1874" t="str">
            <v>L</v>
          </cell>
          <cell r="C1874" t="str">
            <v>OSKARSSON</v>
          </cell>
          <cell r="D1874" t="str">
            <v>Sofie</v>
          </cell>
          <cell r="E1874" t="str">
            <v>SWE</v>
          </cell>
          <cell r="F1874">
            <v>1998</v>
          </cell>
          <cell r="G1874">
            <v>999.99</v>
          </cell>
          <cell r="H1874">
            <v>999.99</v>
          </cell>
        </row>
        <row r="1875">
          <cell r="A1875">
            <v>3675007</v>
          </cell>
          <cell r="B1875" t="str">
            <v>L</v>
          </cell>
          <cell r="C1875" t="str">
            <v>OSSIPOVA</v>
          </cell>
          <cell r="D1875" t="str">
            <v>Tatyana</v>
          </cell>
          <cell r="E1875" t="str">
            <v>KAZ</v>
          </cell>
          <cell r="F1875">
            <v>1987</v>
          </cell>
          <cell r="G1875">
            <v>63.45</v>
          </cell>
          <cell r="H1875">
            <v>119.99</v>
          </cell>
        </row>
        <row r="1876">
          <cell r="A1876">
            <v>3155267</v>
          </cell>
          <cell r="B1876" t="str">
            <v>L</v>
          </cell>
          <cell r="C1876" t="str">
            <v>OSTREJSOVA</v>
          </cell>
          <cell r="D1876" t="str">
            <v>Karolina</v>
          </cell>
          <cell r="E1876" t="str">
            <v>CZE</v>
          </cell>
          <cell r="F1876">
            <v>1994</v>
          </cell>
          <cell r="G1876">
            <v>999.99</v>
          </cell>
          <cell r="H1876">
            <v>999.99</v>
          </cell>
        </row>
        <row r="1877">
          <cell r="A1877">
            <v>3485605</v>
          </cell>
          <cell r="B1877" t="str">
            <v>L</v>
          </cell>
          <cell r="C1877" t="str">
            <v>BOLSHAKOVA</v>
          </cell>
          <cell r="D1877" t="str">
            <v>Ekaterina</v>
          </cell>
          <cell r="E1877" t="str">
            <v>RUS</v>
          </cell>
          <cell r="F1877">
            <v>1990</v>
          </cell>
          <cell r="G1877">
            <v>92.32</v>
          </cell>
          <cell r="H1877">
            <v>290.42</v>
          </cell>
        </row>
        <row r="1878">
          <cell r="A1878">
            <v>3305226</v>
          </cell>
          <cell r="B1878" t="str">
            <v>L</v>
          </cell>
          <cell r="C1878" t="str">
            <v>OTA</v>
          </cell>
          <cell r="D1878" t="str">
            <v>Shoko</v>
          </cell>
          <cell r="E1878" t="str">
            <v>JPN</v>
          </cell>
          <cell r="F1878">
            <v>1989</v>
          </cell>
          <cell r="G1878">
            <v>999.99</v>
          </cell>
          <cell r="H1878">
            <v>999.99</v>
          </cell>
        </row>
        <row r="1879">
          <cell r="A1879">
            <v>3305153</v>
          </cell>
          <cell r="B1879" t="str">
            <v>L</v>
          </cell>
          <cell r="C1879" t="str">
            <v>OTSUKA</v>
          </cell>
          <cell r="D1879" t="str">
            <v>Yuka</v>
          </cell>
          <cell r="E1879" t="str">
            <v>JPN</v>
          </cell>
          <cell r="F1879">
            <v>1990</v>
          </cell>
          <cell r="G1879">
            <v>97.78</v>
          </cell>
          <cell r="H1879">
            <v>203.98</v>
          </cell>
        </row>
        <row r="1880">
          <cell r="A1880">
            <v>3426313</v>
          </cell>
          <cell r="B1880" t="str">
            <v>L</v>
          </cell>
          <cell r="C1880" t="str">
            <v>OTTESTAD</v>
          </cell>
          <cell r="D1880" t="str">
            <v>Mie Bjoerndal</v>
          </cell>
          <cell r="E1880" t="str">
            <v>NOR</v>
          </cell>
          <cell r="F1880">
            <v>1997</v>
          </cell>
          <cell r="G1880">
            <v>375.62</v>
          </cell>
          <cell r="H1880">
            <v>999.99</v>
          </cell>
        </row>
        <row r="1881">
          <cell r="A1881">
            <v>3426182</v>
          </cell>
          <cell r="B1881" t="str">
            <v>L</v>
          </cell>
          <cell r="C1881" t="str">
            <v>OUS</v>
          </cell>
          <cell r="D1881" t="str">
            <v>Amalie Haakonsen</v>
          </cell>
          <cell r="E1881" t="str">
            <v>NOR</v>
          </cell>
          <cell r="F1881">
            <v>1996</v>
          </cell>
          <cell r="G1881">
            <v>121.62</v>
          </cell>
          <cell r="H1881">
            <v>120.52</v>
          </cell>
        </row>
        <row r="1882">
          <cell r="A1882">
            <v>3426362</v>
          </cell>
          <cell r="B1882" t="str">
            <v>L</v>
          </cell>
          <cell r="C1882" t="str">
            <v>OVERREIN</v>
          </cell>
          <cell r="D1882" t="str">
            <v>Nora Soerensen</v>
          </cell>
          <cell r="E1882" t="str">
            <v>NOR</v>
          </cell>
          <cell r="F1882">
            <v>1997</v>
          </cell>
          <cell r="G1882">
            <v>208.13</v>
          </cell>
          <cell r="H1882">
            <v>412.07</v>
          </cell>
        </row>
        <row r="1883">
          <cell r="A1883">
            <v>3185085</v>
          </cell>
          <cell r="B1883" t="str">
            <v>L</v>
          </cell>
          <cell r="C1883" t="str">
            <v>PAATERO-KERKO</v>
          </cell>
          <cell r="D1883" t="str">
            <v>Maria</v>
          </cell>
          <cell r="E1883" t="str">
            <v>FIN</v>
          </cell>
          <cell r="F1883">
            <v>1981</v>
          </cell>
          <cell r="G1883">
            <v>258.18</v>
          </cell>
          <cell r="H1883">
            <v>234.83</v>
          </cell>
        </row>
        <row r="1884">
          <cell r="A1884">
            <v>3665090</v>
          </cell>
          <cell r="B1884" t="str">
            <v>L</v>
          </cell>
          <cell r="C1884" t="str">
            <v>PADALIAK</v>
          </cell>
          <cell r="D1884" t="str">
            <v>Veranika</v>
          </cell>
          <cell r="E1884" t="str">
            <v>BLR</v>
          </cell>
          <cell r="F1884">
            <v>1999</v>
          </cell>
          <cell r="G1884">
            <v>408.42</v>
          </cell>
          <cell r="H1884">
            <v>452.38</v>
          </cell>
        </row>
        <row r="1885">
          <cell r="A1885">
            <v>3295326</v>
          </cell>
          <cell r="B1885" t="str">
            <v>L</v>
          </cell>
          <cell r="C1885" t="str">
            <v>PADOVAN</v>
          </cell>
          <cell r="D1885" t="str">
            <v>Martina</v>
          </cell>
          <cell r="E1885" t="str">
            <v>ITA</v>
          </cell>
          <cell r="F1885">
            <v>1997</v>
          </cell>
          <cell r="G1885">
            <v>302.32</v>
          </cell>
          <cell r="H1885">
            <v>562.89</v>
          </cell>
        </row>
        <row r="1886">
          <cell r="A1886">
            <v>3482050</v>
          </cell>
          <cell r="B1886" t="str">
            <v>M</v>
          </cell>
          <cell r="C1886" t="str">
            <v>PIANKOV</v>
          </cell>
          <cell r="D1886" t="str">
            <v>Anton</v>
          </cell>
          <cell r="E1886" t="str">
            <v>RUS</v>
          </cell>
          <cell r="F1886">
            <v>1994</v>
          </cell>
          <cell r="G1886">
            <v>111.18</v>
          </cell>
          <cell r="H1886">
            <v>189.22</v>
          </cell>
        </row>
        <row r="1887">
          <cell r="A1887">
            <v>3505260</v>
          </cell>
          <cell r="B1887" t="str">
            <v>L</v>
          </cell>
          <cell r="C1887" t="str">
            <v>PAJALA</v>
          </cell>
          <cell r="D1887" t="str">
            <v>Magdalena</v>
          </cell>
          <cell r="E1887" t="str">
            <v>SWE</v>
          </cell>
          <cell r="F1887">
            <v>1988</v>
          </cell>
          <cell r="G1887">
            <v>62.22</v>
          </cell>
          <cell r="H1887">
            <v>30.69</v>
          </cell>
        </row>
        <row r="1888">
          <cell r="A1888">
            <v>3395103</v>
          </cell>
          <cell r="B1888" t="str">
            <v>L</v>
          </cell>
          <cell r="C1888" t="str">
            <v>PAJU</v>
          </cell>
          <cell r="D1888" t="str">
            <v>Kairit</v>
          </cell>
          <cell r="E1888" t="str">
            <v>EST</v>
          </cell>
          <cell r="F1888">
            <v>1996</v>
          </cell>
          <cell r="G1888">
            <v>314.88</v>
          </cell>
          <cell r="H1888">
            <v>497.78</v>
          </cell>
        </row>
        <row r="1889">
          <cell r="A1889">
            <v>3185593</v>
          </cell>
          <cell r="B1889" t="str">
            <v>L</v>
          </cell>
          <cell r="C1889" t="str">
            <v>PAJUNEN</v>
          </cell>
          <cell r="D1889" t="str">
            <v>Taija</v>
          </cell>
          <cell r="E1889" t="str">
            <v>FIN</v>
          </cell>
          <cell r="F1889">
            <v>1990</v>
          </cell>
          <cell r="G1889">
            <v>265.49</v>
          </cell>
          <cell r="H1889">
            <v>999.99</v>
          </cell>
        </row>
        <row r="1890">
          <cell r="A1890">
            <v>3185305</v>
          </cell>
          <cell r="B1890" t="str">
            <v>L</v>
          </cell>
          <cell r="C1890" t="str">
            <v>PAJUNOJA</v>
          </cell>
          <cell r="D1890" t="str">
            <v>Maaret</v>
          </cell>
          <cell r="E1890" t="str">
            <v>FIN</v>
          </cell>
          <cell r="F1890">
            <v>1990</v>
          </cell>
          <cell r="G1890">
            <v>175.81</v>
          </cell>
          <cell r="H1890">
            <v>173.28</v>
          </cell>
        </row>
        <row r="1891">
          <cell r="A1891">
            <v>3675057</v>
          </cell>
          <cell r="B1891" t="str">
            <v>L</v>
          </cell>
          <cell r="C1891" t="str">
            <v>PAK</v>
          </cell>
          <cell r="D1891" t="str">
            <v>Yana</v>
          </cell>
          <cell r="E1891" t="str">
            <v>KAZ</v>
          </cell>
          <cell r="F1891">
            <v>1995</v>
          </cell>
          <cell r="G1891">
            <v>294.66000000000003</v>
          </cell>
          <cell r="H1891">
            <v>457.88</v>
          </cell>
        </row>
        <row r="1892">
          <cell r="A1892">
            <v>3665091</v>
          </cell>
          <cell r="B1892" t="str">
            <v>L</v>
          </cell>
          <cell r="C1892" t="str">
            <v>PAKHOMENKA</v>
          </cell>
          <cell r="D1892" t="str">
            <v>Nastassia</v>
          </cell>
          <cell r="E1892" t="str">
            <v>BLR</v>
          </cell>
          <cell r="F1892">
            <v>1998</v>
          </cell>
          <cell r="G1892">
            <v>334.02</v>
          </cell>
          <cell r="H1892">
            <v>311.77</v>
          </cell>
        </row>
        <row r="1893">
          <cell r="A1893">
            <v>3505889</v>
          </cell>
          <cell r="B1893" t="str">
            <v>L</v>
          </cell>
          <cell r="C1893" t="str">
            <v>PAKKALA</v>
          </cell>
          <cell r="D1893" t="str">
            <v>Emma</v>
          </cell>
          <cell r="E1893" t="str">
            <v>SWE</v>
          </cell>
          <cell r="F1893">
            <v>1995</v>
          </cell>
          <cell r="G1893">
            <v>999.99</v>
          </cell>
          <cell r="H1893">
            <v>999.99</v>
          </cell>
        </row>
        <row r="1894">
          <cell r="A1894">
            <v>3155010</v>
          </cell>
          <cell r="B1894" t="str">
            <v>L</v>
          </cell>
          <cell r="C1894" t="str">
            <v>PALANOVA</v>
          </cell>
          <cell r="D1894" t="str">
            <v>Lenka</v>
          </cell>
          <cell r="E1894" t="str">
            <v>CZE</v>
          </cell>
          <cell r="F1894">
            <v>1983</v>
          </cell>
          <cell r="G1894">
            <v>999.99</v>
          </cell>
          <cell r="H1894">
            <v>999.99</v>
          </cell>
        </row>
        <row r="1895">
          <cell r="A1895">
            <v>3185472</v>
          </cell>
          <cell r="B1895" t="str">
            <v>L</v>
          </cell>
          <cell r="C1895" t="str">
            <v>PALONIEMI</v>
          </cell>
          <cell r="D1895" t="str">
            <v>Satu</v>
          </cell>
          <cell r="E1895" t="str">
            <v>FIN</v>
          </cell>
          <cell r="F1895">
            <v>1994</v>
          </cell>
          <cell r="G1895">
            <v>999.99</v>
          </cell>
          <cell r="H1895">
            <v>999.99</v>
          </cell>
        </row>
        <row r="1896">
          <cell r="A1896">
            <v>3185282</v>
          </cell>
          <cell r="B1896" t="str">
            <v>L</v>
          </cell>
          <cell r="C1896" t="str">
            <v>PALOSAARI</v>
          </cell>
          <cell r="D1896" t="str">
            <v>Eeva</v>
          </cell>
          <cell r="E1896" t="str">
            <v>FIN</v>
          </cell>
          <cell r="F1896">
            <v>1991</v>
          </cell>
          <cell r="G1896">
            <v>119.89</v>
          </cell>
          <cell r="H1896">
            <v>999.99</v>
          </cell>
        </row>
        <row r="1897">
          <cell r="A1897">
            <v>3295357</v>
          </cell>
          <cell r="B1897" t="str">
            <v>L</v>
          </cell>
          <cell r="C1897" t="str">
            <v>PALTRINIERI</v>
          </cell>
          <cell r="D1897" t="str">
            <v>Ilaria</v>
          </cell>
          <cell r="E1897" t="str">
            <v>ITA</v>
          </cell>
          <cell r="F1897">
            <v>1994</v>
          </cell>
          <cell r="G1897">
            <v>999.99</v>
          </cell>
          <cell r="H1897">
            <v>999.99</v>
          </cell>
        </row>
        <row r="1898">
          <cell r="A1898">
            <v>3481079</v>
          </cell>
          <cell r="B1898" t="str">
            <v>M</v>
          </cell>
          <cell r="C1898" t="str">
            <v>PUSHKIN</v>
          </cell>
          <cell r="D1898" t="str">
            <v>Vasiliy</v>
          </cell>
          <cell r="E1898" t="str">
            <v>RUS</v>
          </cell>
          <cell r="F1898">
            <v>1991</v>
          </cell>
          <cell r="G1898">
            <v>55.68</v>
          </cell>
          <cell r="H1898">
            <v>189.9</v>
          </cell>
        </row>
        <row r="1899">
          <cell r="A1899">
            <v>3480442</v>
          </cell>
          <cell r="B1899" t="str">
            <v>M</v>
          </cell>
          <cell r="C1899" t="str">
            <v>ROMANOV</v>
          </cell>
          <cell r="D1899" t="str">
            <v>Viktor</v>
          </cell>
          <cell r="E1899" t="str">
            <v>RUS</v>
          </cell>
          <cell r="F1899">
            <v>1983</v>
          </cell>
          <cell r="G1899">
            <v>54.78</v>
          </cell>
          <cell r="H1899">
            <v>190.37</v>
          </cell>
        </row>
        <row r="1900">
          <cell r="A1900">
            <v>3495121</v>
          </cell>
          <cell r="B1900" t="str">
            <v>L</v>
          </cell>
          <cell r="C1900" t="str">
            <v>PARDO</v>
          </cell>
          <cell r="D1900" t="str">
            <v>Celia</v>
          </cell>
          <cell r="E1900" t="str">
            <v>SPA</v>
          </cell>
          <cell r="F1900">
            <v>1998</v>
          </cell>
          <cell r="G1900">
            <v>999.99</v>
          </cell>
          <cell r="H1900">
            <v>999.99</v>
          </cell>
        </row>
        <row r="1901">
          <cell r="A1901">
            <v>3426395</v>
          </cell>
          <cell r="B1901" t="str">
            <v>L</v>
          </cell>
          <cell r="C1901" t="str">
            <v>PARELI</v>
          </cell>
          <cell r="D1901" t="str">
            <v>Emilie</v>
          </cell>
          <cell r="E1901" t="str">
            <v>NOR</v>
          </cell>
          <cell r="F1901">
            <v>1997</v>
          </cell>
          <cell r="G1901">
            <v>237.12</v>
          </cell>
          <cell r="H1901">
            <v>435.72</v>
          </cell>
        </row>
        <row r="1902">
          <cell r="A1902">
            <v>3481763</v>
          </cell>
          <cell r="B1902" t="str">
            <v>M</v>
          </cell>
          <cell r="C1902" t="str">
            <v>NOSKOV</v>
          </cell>
          <cell r="D1902" t="str">
            <v>Alexey</v>
          </cell>
          <cell r="E1902" t="str">
            <v>RUS</v>
          </cell>
          <cell r="F1902">
            <v>1994</v>
          </cell>
          <cell r="G1902">
            <v>187.27</v>
          </cell>
          <cell r="H1902">
            <v>190.51</v>
          </cell>
        </row>
        <row r="1903">
          <cell r="A1903">
            <v>3325059</v>
          </cell>
          <cell r="B1903" t="str">
            <v>L</v>
          </cell>
          <cell r="C1903" t="str">
            <v>PARK</v>
          </cell>
          <cell r="D1903" t="str">
            <v>So-woon</v>
          </cell>
          <cell r="E1903" t="str">
            <v>KOR</v>
          </cell>
          <cell r="F1903">
            <v>1996</v>
          </cell>
          <cell r="G1903">
            <v>218.59</v>
          </cell>
          <cell r="H1903">
            <v>574.11</v>
          </cell>
        </row>
        <row r="1904">
          <cell r="A1904">
            <v>3185461</v>
          </cell>
          <cell r="B1904" t="str">
            <v>L</v>
          </cell>
          <cell r="C1904" t="str">
            <v>PARKKILA</v>
          </cell>
          <cell r="D1904" t="str">
            <v>Annamari</v>
          </cell>
          <cell r="E1904" t="str">
            <v>FIN</v>
          </cell>
          <cell r="F1904">
            <v>1993</v>
          </cell>
          <cell r="G1904">
            <v>281.8</v>
          </cell>
          <cell r="H1904">
            <v>999.99</v>
          </cell>
        </row>
        <row r="1905">
          <cell r="A1905">
            <v>3185256</v>
          </cell>
          <cell r="B1905" t="str">
            <v>L</v>
          </cell>
          <cell r="C1905" t="str">
            <v>PARMAKOSKI</v>
          </cell>
          <cell r="D1905" t="str">
            <v>Krista</v>
          </cell>
          <cell r="E1905" t="str">
            <v>FIN</v>
          </cell>
          <cell r="F1905">
            <v>1990</v>
          </cell>
          <cell r="G1905">
            <v>19.920000000000002</v>
          </cell>
          <cell r="H1905">
            <v>24.57</v>
          </cell>
        </row>
        <row r="1906">
          <cell r="A1906">
            <v>3395083</v>
          </cell>
          <cell r="B1906" t="str">
            <v>L</v>
          </cell>
          <cell r="C1906" t="str">
            <v>PARNIK</v>
          </cell>
          <cell r="D1906" t="str">
            <v>Piret</v>
          </cell>
          <cell r="E1906" t="str">
            <v>EST</v>
          </cell>
          <cell r="F1906">
            <v>1993</v>
          </cell>
          <cell r="G1906">
            <v>315.06</v>
          </cell>
          <cell r="H1906">
            <v>186.54</v>
          </cell>
        </row>
        <row r="1907">
          <cell r="A1907">
            <v>3515245</v>
          </cell>
          <cell r="B1907" t="str">
            <v>L</v>
          </cell>
          <cell r="C1907" t="str">
            <v>PAROLINI</v>
          </cell>
          <cell r="D1907" t="str">
            <v>Amelie</v>
          </cell>
          <cell r="E1907" t="str">
            <v>SUI</v>
          </cell>
          <cell r="F1907">
            <v>1995</v>
          </cell>
          <cell r="G1907">
            <v>180.03</v>
          </cell>
          <cell r="H1907">
            <v>252.1</v>
          </cell>
        </row>
        <row r="1908">
          <cell r="A1908">
            <v>3505816</v>
          </cell>
          <cell r="B1908" t="str">
            <v>L</v>
          </cell>
          <cell r="C1908" t="str">
            <v>PARTAPUOLI</v>
          </cell>
          <cell r="D1908" t="str">
            <v>Ellen</v>
          </cell>
          <cell r="E1908" t="str">
            <v>SWE</v>
          </cell>
          <cell r="F1908">
            <v>1993</v>
          </cell>
          <cell r="G1908">
            <v>999.99</v>
          </cell>
          <cell r="H1908">
            <v>999.99</v>
          </cell>
        </row>
        <row r="1909">
          <cell r="A1909">
            <v>3486375</v>
          </cell>
          <cell r="B1909" t="str">
            <v>L</v>
          </cell>
          <cell r="C1909" t="str">
            <v>KUCHERUK</v>
          </cell>
          <cell r="D1909" t="str">
            <v>Olga</v>
          </cell>
          <cell r="E1909" t="str">
            <v>RUS</v>
          </cell>
          <cell r="F1909">
            <v>1997</v>
          </cell>
          <cell r="G1909">
            <v>93.59</v>
          </cell>
          <cell r="H1909">
            <v>96.21</v>
          </cell>
        </row>
        <row r="1910">
          <cell r="A1910">
            <v>3555022</v>
          </cell>
          <cell r="B1910" t="str">
            <v>L</v>
          </cell>
          <cell r="C1910" t="str">
            <v>PASHKOVSKA</v>
          </cell>
          <cell r="D1910" t="str">
            <v>Inga</v>
          </cell>
          <cell r="E1910" t="str">
            <v>LAT</v>
          </cell>
          <cell r="F1910">
            <v>1992</v>
          </cell>
          <cell r="G1910">
            <v>225.57</v>
          </cell>
          <cell r="H1910">
            <v>229.17</v>
          </cell>
        </row>
        <row r="1911">
          <cell r="A1911">
            <v>3185426</v>
          </cell>
          <cell r="B1911" t="str">
            <v>L</v>
          </cell>
          <cell r="C1911" t="str">
            <v>PATANEN</v>
          </cell>
          <cell r="D1911" t="str">
            <v>Mari</v>
          </cell>
          <cell r="E1911" t="str">
            <v>FIN</v>
          </cell>
          <cell r="F1911">
            <v>1988</v>
          </cell>
          <cell r="G1911">
            <v>999.99</v>
          </cell>
          <cell r="H1911">
            <v>999.99</v>
          </cell>
        </row>
        <row r="1912">
          <cell r="A1912">
            <v>3665066</v>
          </cell>
          <cell r="B1912" t="str">
            <v>L</v>
          </cell>
          <cell r="C1912" t="str">
            <v>PATAPOVICH</v>
          </cell>
          <cell r="D1912" t="str">
            <v>Krystsina</v>
          </cell>
          <cell r="E1912" t="str">
            <v>BLR</v>
          </cell>
          <cell r="F1912">
            <v>1995</v>
          </cell>
          <cell r="G1912">
            <v>201.8</v>
          </cell>
          <cell r="H1912">
            <v>245.95</v>
          </cell>
        </row>
        <row r="1913">
          <cell r="A1913">
            <v>3535385</v>
          </cell>
          <cell r="B1913" t="str">
            <v>L</v>
          </cell>
          <cell r="C1913" t="str">
            <v>PATTERSON</v>
          </cell>
          <cell r="D1913" t="str">
            <v>Caitlin</v>
          </cell>
          <cell r="E1913" t="str">
            <v>USA</v>
          </cell>
          <cell r="F1913">
            <v>1990</v>
          </cell>
          <cell r="G1913">
            <v>56.43</v>
          </cell>
          <cell r="H1913">
            <v>129.30000000000001</v>
          </cell>
        </row>
        <row r="1914">
          <cell r="A1914">
            <v>3045074</v>
          </cell>
          <cell r="B1914" t="str">
            <v>L</v>
          </cell>
          <cell r="C1914" t="str">
            <v>PAUL</v>
          </cell>
          <cell r="D1914" t="str">
            <v>Katerina</v>
          </cell>
          <cell r="E1914" t="str">
            <v>AUS</v>
          </cell>
          <cell r="F1914">
            <v>1996</v>
          </cell>
          <cell r="G1914">
            <v>281.91000000000003</v>
          </cell>
          <cell r="H1914">
            <v>253.18</v>
          </cell>
        </row>
        <row r="1915">
          <cell r="A1915">
            <v>3785026</v>
          </cell>
          <cell r="B1915" t="str">
            <v>L</v>
          </cell>
          <cell r="C1915" t="str">
            <v>PAULAUSKAITE</v>
          </cell>
          <cell r="D1915" t="str">
            <v>Nataliia</v>
          </cell>
          <cell r="E1915" t="str">
            <v>LTU</v>
          </cell>
          <cell r="F1915">
            <v>1991</v>
          </cell>
          <cell r="G1915">
            <v>280.74</v>
          </cell>
          <cell r="H1915">
            <v>999.99</v>
          </cell>
        </row>
        <row r="1916">
          <cell r="A1916">
            <v>3426048</v>
          </cell>
          <cell r="B1916" t="str">
            <v>L</v>
          </cell>
          <cell r="C1916" t="str">
            <v>PAULE</v>
          </cell>
          <cell r="D1916" t="str">
            <v>Mina Dahl</v>
          </cell>
          <cell r="E1916" t="str">
            <v>NOR</v>
          </cell>
          <cell r="F1916">
            <v>1995</v>
          </cell>
          <cell r="G1916">
            <v>284.86</v>
          </cell>
          <cell r="H1916">
            <v>701.03</v>
          </cell>
        </row>
        <row r="1917">
          <cell r="A1917">
            <v>3665092</v>
          </cell>
          <cell r="B1917" t="str">
            <v>L</v>
          </cell>
          <cell r="C1917" t="str">
            <v>PAULIUCHENKA</v>
          </cell>
          <cell r="D1917" t="str">
            <v>Iryna</v>
          </cell>
          <cell r="E1917" t="str">
            <v>BLR</v>
          </cell>
          <cell r="F1917">
            <v>1997</v>
          </cell>
          <cell r="G1917">
            <v>463.64</v>
          </cell>
          <cell r="H1917">
            <v>514.89</v>
          </cell>
        </row>
        <row r="1918">
          <cell r="A1918">
            <v>3425783</v>
          </cell>
          <cell r="B1918" t="str">
            <v>L</v>
          </cell>
          <cell r="C1918" t="str">
            <v>PAULSEN</v>
          </cell>
          <cell r="D1918" t="str">
            <v>Pia Helene</v>
          </cell>
          <cell r="E1918" t="str">
            <v>NOR</v>
          </cell>
          <cell r="F1918">
            <v>1993</v>
          </cell>
          <cell r="G1918">
            <v>211.83</v>
          </cell>
          <cell r="H1918">
            <v>281.57</v>
          </cell>
        </row>
        <row r="1919">
          <cell r="A1919">
            <v>3486270</v>
          </cell>
          <cell r="B1919" t="str">
            <v>L</v>
          </cell>
          <cell r="C1919" t="str">
            <v>TIMIRYAEVA</v>
          </cell>
          <cell r="D1919" t="str">
            <v>Yulia</v>
          </cell>
          <cell r="E1919" t="str">
            <v>RUS</v>
          </cell>
          <cell r="F1919">
            <v>1995</v>
          </cell>
          <cell r="G1919">
            <v>94.42</v>
          </cell>
          <cell r="H1919">
            <v>135.63999999999999</v>
          </cell>
        </row>
        <row r="1920">
          <cell r="A1920">
            <v>3485858</v>
          </cell>
          <cell r="B1920" t="str">
            <v>L</v>
          </cell>
          <cell r="C1920" t="str">
            <v>YADOVINA</v>
          </cell>
          <cell r="D1920" t="str">
            <v>Ekaterina</v>
          </cell>
          <cell r="E1920" t="str">
            <v>RUS</v>
          </cell>
          <cell r="F1920">
            <v>1992</v>
          </cell>
          <cell r="G1920">
            <v>94.42</v>
          </cell>
          <cell r="H1920">
            <v>999.99</v>
          </cell>
        </row>
        <row r="1921">
          <cell r="A1921">
            <v>3095082</v>
          </cell>
          <cell r="B1921" t="str">
            <v>L</v>
          </cell>
          <cell r="C1921" t="str">
            <v>PAVLOVA</v>
          </cell>
          <cell r="D1921" t="str">
            <v>Tzvetelina</v>
          </cell>
          <cell r="E1921" t="str">
            <v>BUL</v>
          </cell>
          <cell r="F1921">
            <v>1996</v>
          </cell>
          <cell r="G1921">
            <v>300.99</v>
          </cell>
          <cell r="H1921">
            <v>616.04999999999995</v>
          </cell>
        </row>
        <row r="1922">
          <cell r="A1922">
            <v>3481210</v>
          </cell>
          <cell r="B1922" t="str">
            <v>M</v>
          </cell>
          <cell r="C1922" t="str">
            <v>VITSENKO</v>
          </cell>
          <cell r="D1922" t="str">
            <v>Alexey</v>
          </cell>
          <cell r="E1922" t="str">
            <v>RUS</v>
          </cell>
          <cell r="F1922">
            <v>1990</v>
          </cell>
          <cell r="G1922">
            <v>44.87</v>
          </cell>
          <cell r="H1922">
            <v>190.76</v>
          </cell>
        </row>
        <row r="1923">
          <cell r="A1923">
            <v>3205531</v>
          </cell>
          <cell r="B1923" t="str">
            <v>L</v>
          </cell>
          <cell r="C1923" t="str">
            <v>PECHER</v>
          </cell>
          <cell r="D1923" t="str">
            <v>Sophie</v>
          </cell>
          <cell r="E1923" t="str">
            <v>GER</v>
          </cell>
          <cell r="F1923">
            <v>1996</v>
          </cell>
          <cell r="G1923">
            <v>277.70999999999998</v>
          </cell>
          <cell r="H1923">
            <v>374.23</v>
          </cell>
        </row>
        <row r="1924">
          <cell r="A1924">
            <v>3425352</v>
          </cell>
          <cell r="B1924" t="str">
            <v>L</v>
          </cell>
          <cell r="C1924" t="str">
            <v>PEDERSEN</v>
          </cell>
          <cell r="D1924" t="str">
            <v>Eli Gjermundshaug</v>
          </cell>
          <cell r="E1924" t="str">
            <v>NOR</v>
          </cell>
          <cell r="F1924">
            <v>1988</v>
          </cell>
          <cell r="G1924">
            <v>999.99</v>
          </cell>
          <cell r="H1924">
            <v>999.99</v>
          </cell>
        </row>
        <row r="1925">
          <cell r="A1925">
            <v>3426416</v>
          </cell>
          <cell r="B1925" t="str">
            <v>L</v>
          </cell>
          <cell r="C1925" t="str">
            <v>PEDERSEN</v>
          </cell>
          <cell r="D1925" t="str">
            <v>Elise</v>
          </cell>
          <cell r="E1925" t="str">
            <v>NOR</v>
          </cell>
          <cell r="F1925">
            <v>1997</v>
          </cell>
          <cell r="G1925">
            <v>286.74</v>
          </cell>
          <cell r="H1925">
            <v>460.75</v>
          </cell>
        </row>
        <row r="1926">
          <cell r="A1926">
            <v>3426350</v>
          </cell>
          <cell r="B1926" t="str">
            <v>L</v>
          </cell>
          <cell r="C1926" t="str">
            <v>PEDERSEN</v>
          </cell>
          <cell r="D1926" t="str">
            <v>Elise</v>
          </cell>
          <cell r="E1926" t="str">
            <v>NOR</v>
          </cell>
          <cell r="F1926">
            <v>1997</v>
          </cell>
          <cell r="G1926">
            <v>357.19</v>
          </cell>
          <cell r="H1926">
            <v>485.37</v>
          </cell>
        </row>
        <row r="1927">
          <cell r="A1927">
            <v>1260903</v>
          </cell>
          <cell r="B1927" t="str">
            <v>L</v>
          </cell>
          <cell r="C1927" t="str">
            <v>PEDERSEN</v>
          </cell>
          <cell r="D1927" t="str">
            <v>Hilde Gjermundshaug</v>
          </cell>
          <cell r="E1927" t="str">
            <v>NOR</v>
          </cell>
          <cell r="F1927">
            <v>1964</v>
          </cell>
          <cell r="G1927">
            <v>999.99</v>
          </cell>
          <cell r="H1927">
            <v>999.99</v>
          </cell>
        </row>
        <row r="1928">
          <cell r="A1928">
            <v>3425348</v>
          </cell>
          <cell r="B1928" t="str">
            <v>L</v>
          </cell>
          <cell r="C1928" t="str">
            <v>PEDERSEN</v>
          </cell>
          <cell r="D1928" t="str">
            <v>Ida Gjermundshaug</v>
          </cell>
          <cell r="E1928" t="str">
            <v>NOR</v>
          </cell>
          <cell r="F1928">
            <v>1988</v>
          </cell>
          <cell r="G1928">
            <v>999.99</v>
          </cell>
          <cell r="H1928">
            <v>999.99</v>
          </cell>
        </row>
        <row r="1929">
          <cell r="A1929">
            <v>3425385</v>
          </cell>
          <cell r="B1929" t="str">
            <v>L</v>
          </cell>
          <cell r="C1929" t="str">
            <v>PEDERSEN</v>
          </cell>
          <cell r="D1929" t="str">
            <v>Oda Hammernes</v>
          </cell>
          <cell r="E1929" t="str">
            <v>NOR</v>
          </cell>
          <cell r="F1929">
            <v>1990</v>
          </cell>
          <cell r="G1929">
            <v>299.33</v>
          </cell>
          <cell r="H1929">
            <v>190.49</v>
          </cell>
        </row>
        <row r="1930">
          <cell r="A1930">
            <v>3425980</v>
          </cell>
          <cell r="B1930" t="str">
            <v>L</v>
          </cell>
          <cell r="C1930" t="str">
            <v>PEDERSEN</v>
          </cell>
          <cell r="D1930" t="str">
            <v>Sonja Lydia</v>
          </cell>
          <cell r="E1930" t="str">
            <v>NOR</v>
          </cell>
          <cell r="F1930">
            <v>1994</v>
          </cell>
          <cell r="G1930">
            <v>999.99</v>
          </cell>
          <cell r="H1930">
            <v>999.99</v>
          </cell>
        </row>
        <row r="1931">
          <cell r="A1931">
            <v>3395104</v>
          </cell>
          <cell r="B1931" t="str">
            <v>L</v>
          </cell>
          <cell r="C1931" t="str">
            <v>PEEK</v>
          </cell>
          <cell r="D1931" t="str">
            <v>Seila</v>
          </cell>
          <cell r="E1931" t="str">
            <v>EST</v>
          </cell>
          <cell r="F1931">
            <v>1996</v>
          </cell>
          <cell r="G1931">
            <v>281.52</v>
          </cell>
          <cell r="H1931">
            <v>212.4</v>
          </cell>
        </row>
        <row r="1932">
          <cell r="A1932">
            <v>3195255</v>
          </cell>
          <cell r="B1932" t="str">
            <v>L</v>
          </cell>
          <cell r="C1932" t="str">
            <v>PELLEGRIN</v>
          </cell>
          <cell r="D1932" t="str">
            <v>Lisa</v>
          </cell>
          <cell r="E1932" t="str">
            <v>FRA</v>
          </cell>
          <cell r="F1932">
            <v>1998</v>
          </cell>
          <cell r="G1932">
            <v>288.10000000000002</v>
          </cell>
          <cell r="H1932">
            <v>999.99</v>
          </cell>
        </row>
        <row r="1933">
          <cell r="A1933">
            <v>3295147</v>
          </cell>
          <cell r="B1933" t="str">
            <v>L</v>
          </cell>
          <cell r="C1933" t="str">
            <v>PELLEGRINI</v>
          </cell>
          <cell r="D1933" t="str">
            <v>Sara</v>
          </cell>
          <cell r="E1933" t="str">
            <v>ITA</v>
          </cell>
          <cell r="F1933">
            <v>1986</v>
          </cell>
          <cell r="G1933">
            <v>43.96</v>
          </cell>
          <cell r="H1933">
            <v>123.96</v>
          </cell>
        </row>
        <row r="1934">
          <cell r="A1934">
            <v>3295367</v>
          </cell>
          <cell r="B1934" t="str">
            <v>L</v>
          </cell>
          <cell r="C1934" t="str">
            <v>PELLEGRINO</v>
          </cell>
          <cell r="D1934" t="str">
            <v>Carole</v>
          </cell>
          <cell r="E1934" t="str">
            <v>ITA</v>
          </cell>
          <cell r="F1934">
            <v>1998</v>
          </cell>
          <cell r="G1934">
            <v>999.99</v>
          </cell>
          <cell r="H1934">
            <v>999.99</v>
          </cell>
        </row>
        <row r="1935">
          <cell r="A1935">
            <v>3185543</v>
          </cell>
          <cell r="B1935" t="str">
            <v>L</v>
          </cell>
          <cell r="C1935" t="str">
            <v>PELTOLA</v>
          </cell>
          <cell r="D1935" t="str">
            <v>Saana</v>
          </cell>
          <cell r="E1935" t="str">
            <v>FIN</v>
          </cell>
          <cell r="F1935">
            <v>1996</v>
          </cell>
          <cell r="G1935">
            <v>187.5</v>
          </cell>
          <cell r="H1935">
            <v>306.13</v>
          </cell>
        </row>
        <row r="1936">
          <cell r="A1936">
            <v>3185499</v>
          </cell>
          <cell r="B1936" t="str">
            <v>L</v>
          </cell>
          <cell r="C1936" t="str">
            <v>PELTOMAA</v>
          </cell>
          <cell r="D1936" t="str">
            <v>Maija-Leena</v>
          </cell>
          <cell r="E1936" t="str">
            <v>FIN</v>
          </cell>
          <cell r="F1936">
            <v>1995</v>
          </cell>
          <cell r="G1936">
            <v>999.99</v>
          </cell>
          <cell r="H1936">
            <v>999.99</v>
          </cell>
        </row>
        <row r="1937">
          <cell r="A1937">
            <v>3185290</v>
          </cell>
          <cell r="B1937" t="str">
            <v>L</v>
          </cell>
          <cell r="C1937" t="str">
            <v>PELTTARI</v>
          </cell>
          <cell r="D1937" t="str">
            <v>Elisa</v>
          </cell>
          <cell r="E1937" t="str">
            <v>FIN</v>
          </cell>
          <cell r="F1937">
            <v>1989</v>
          </cell>
          <cell r="G1937">
            <v>137.28</v>
          </cell>
          <cell r="H1937">
            <v>223.15</v>
          </cell>
        </row>
        <row r="1938">
          <cell r="A1938">
            <v>3185619</v>
          </cell>
          <cell r="B1938" t="str">
            <v>L</v>
          </cell>
          <cell r="C1938" t="str">
            <v>PENNANEN</v>
          </cell>
          <cell r="D1938" t="str">
            <v>Heidi</v>
          </cell>
          <cell r="E1938" t="str">
            <v>FIN</v>
          </cell>
          <cell r="F1938">
            <v>1996</v>
          </cell>
          <cell r="G1938">
            <v>282.08</v>
          </cell>
          <cell r="H1938">
            <v>999.99</v>
          </cell>
        </row>
        <row r="1939">
          <cell r="A1939">
            <v>3185332</v>
          </cell>
          <cell r="B1939" t="str">
            <v>L</v>
          </cell>
          <cell r="C1939" t="str">
            <v>PERA</v>
          </cell>
          <cell r="D1939" t="str">
            <v>Anniina</v>
          </cell>
          <cell r="E1939" t="str">
            <v>FIN</v>
          </cell>
          <cell r="F1939">
            <v>1993</v>
          </cell>
          <cell r="G1939">
            <v>229.52</v>
          </cell>
          <cell r="H1939">
            <v>399.62</v>
          </cell>
        </row>
        <row r="1940">
          <cell r="A1940">
            <v>3185005</v>
          </cell>
          <cell r="B1940" t="str">
            <v>L</v>
          </cell>
          <cell r="C1940" t="str">
            <v>PERAELAE</v>
          </cell>
          <cell r="D1940" t="str">
            <v>Kirsi</v>
          </cell>
          <cell r="E1940" t="str">
            <v>FIN</v>
          </cell>
          <cell r="F1940">
            <v>1982</v>
          </cell>
          <cell r="G1940">
            <v>999.99</v>
          </cell>
          <cell r="H1940">
            <v>201.59</v>
          </cell>
        </row>
        <row r="1941">
          <cell r="A1941">
            <v>3481899</v>
          </cell>
          <cell r="B1941" t="str">
            <v>M</v>
          </cell>
          <cell r="C1941" t="str">
            <v>EVSTAFIEV</v>
          </cell>
          <cell r="D1941" t="str">
            <v>Georgiy</v>
          </cell>
          <cell r="E1941" t="str">
            <v>RUS</v>
          </cell>
          <cell r="F1941">
            <v>1992</v>
          </cell>
          <cell r="G1941">
            <v>128.59</v>
          </cell>
          <cell r="H1941">
            <v>191.05</v>
          </cell>
        </row>
        <row r="1942">
          <cell r="A1942">
            <v>3195181</v>
          </cell>
          <cell r="B1942" t="str">
            <v>L</v>
          </cell>
          <cell r="C1942" t="str">
            <v>PERRILLAT</v>
          </cell>
          <cell r="D1942" t="str">
            <v>Mailys</v>
          </cell>
          <cell r="E1942" t="str">
            <v>FRA</v>
          </cell>
          <cell r="F1942">
            <v>1995</v>
          </cell>
          <cell r="G1942">
            <v>289.86</v>
          </cell>
          <cell r="H1942">
            <v>418.17</v>
          </cell>
        </row>
        <row r="1943">
          <cell r="A1943">
            <v>3535495</v>
          </cell>
          <cell r="B1943" t="str">
            <v>L</v>
          </cell>
          <cell r="C1943" t="str">
            <v>PERRYMAN</v>
          </cell>
          <cell r="D1943" t="str">
            <v>Erin</v>
          </cell>
          <cell r="E1943" t="str">
            <v>USA</v>
          </cell>
          <cell r="F1943">
            <v>1994</v>
          </cell>
          <cell r="G1943">
            <v>159.33000000000001</v>
          </cell>
          <cell r="H1943">
            <v>235.72</v>
          </cell>
        </row>
        <row r="1944">
          <cell r="A1944">
            <v>3425756</v>
          </cell>
          <cell r="B1944" t="str">
            <v>L</v>
          </cell>
          <cell r="C1944" t="str">
            <v>PERSEN</v>
          </cell>
          <cell r="D1944" t="str">
            <v>Lizett N.</v>
          </cell>
          <cell r="E1944" t="str">
            <v>NOR</v>
          </cell>
          <cell r="F1944">
            <v>1993</v>
          </cell>
          <cell r="G1944">
            <v>999.99</v>
          </cell>
          <cell r="H1944">
            <v>999.99</v>
          </cell>
        </row>
        <row r="1945">
          <cell r="A1945">
            <v>3506075</v>
          </cell>
          <cell r="B1945" t="str">
            <v>L</v>
          </cell>
          <cell r="C1945" t="str">
            <v>PERSSON</v>
          </cell>
          <cell r="D1945" t="str">
            <v>Alicia</v>
          </cell>
          <cell r="E1945" t="str">
            <v>SWE</v>
          </cell>
          <cell r="F1945">
            <v>1998</v>
          </cell>
          <cell r="G1945">
            <v>999.99</v>
          </cell>
          <cell r="H1945">
            <v>999.99</v>
          </cell>
        </row>
        <row r="1946">
          <cell r="A1946">
            <v>3506054</v>
          </cell>
          <cell r="B1946" t="str">
            <v>L</v>
          </cell>
          <cell r="C1946" t="str">
            <v>PERSSON</v>
          </cell>
          <cell r="D1946" t="str">
            <v>Emma</v>
          </cell>
          <cell r="E1946" t="str">
            <v>SWE</v>
          </cell>
          <cell r="F1946">
            <v>1997</v>
          </cell>
          <cell r="G1946">
            <v>281.33999999999997</v>
          </cell>
          <cell r="H1946">
            <v>301.33</v>
          </cell>
        </row>
        <row r="1947">
          <cell r="A1947">
            <v>3505762</v>
          </cell>
          <cell r="B1947" t="str">
            <v>L</v>
          </cell>
          <cell r="C1947" t="str">
            <v>PERSSON</v>
          </cell>
          <cell r="D1947" t="str">
            <v>Frida</v>
          </cell>
          <cell r="E1947" t="str">
            <v>SWE</v>
          </cell>
          <cell r="F1947">
            <v>1993</v>
          </cell>
          <cell r="G1947">
            <v>999.99</v>
          </cell>
          <cell r="H1947">
            <v>999.99</v>
          </cell>
        </row>
        <row r="1948">
          <cell r="A1948">
            <v>3505763</v>
          </cell>
          <cell r="B1948" t="str">
            <v>L</v>
          </cell>
          <cell r="C1948" t="str">
            <v>PERSSON</v>
          </cell>
          <cell r="D1948" t="str">
            <v>Isabelle</v>
          </cell>
          <cell r="E1948" t="str">
            <v>SWE</v>
          </cell>
          <cell r="F1948">
            <v>1994</v>
          </cell>
          <cell r="G1948">
            <v>154.51</v>
          </cell>
          <cell r="H1948">
            <v>130.66</v>
          </cell>
        </row>
        <row r="1949">
          <cell r="A1949">
            <v>3505806</v>
          </cell>
          <cell r="B1949" t="str">
            <v>L</v>
          </cell>
          <cell r="C1949" t="str">
            <v>PERSSON</v>
          </cell>
          <cell r="D1949" t="str">
            <v>Kristin</v>
          </cell>
          <cell r="E1949" t="str">
            <v>SWE</v>
          </cell>
          <cell r="F1949">
            <v>1994</v>
          </cell>
          <cell r="G1949">
            <v>999.99</v>
          </cell>
          <cell r="H1949">
            <v>999.99</v>
          </cell>
        </row>
        <row r="1950">
          <cell r="A1950">
            <v>3505827</v>
          </cell>
          <cell r="B1950" t="str">
            <v>L</v>
          </cell>
          <cell r="C1950" t="str">
            <v>PERSSON</v>
          </cell>
          <cell r="D1950" t="str">
            <v>Linn</v>
          </cell>
          <cell r="E1950" t="str">
            <v>SWE</v>
          </cell>
          <cell r="F1950">
            <v>1994</v>
          </cell>
          <cell r="G1950">
            <v>999.99</v>
          </cell>
          <cell r="H1950">
            <v>999.99</v>
          </cell>
        </row>
        <row r="1951">
          <cell r="A1951">
            <v>3505694</v>
          </cell>
          <cell r="B1951" t="str">
            <v>L</v>
          </cell>
          <cell r="C1951" t="str">
            <v>PERSSON</v>
          </cell>
          <cell r="D1951" t="str">
            <v>Louise</v>
          </cell>
          <cell r="E1951" t="str">
            <v>SWE</v>
          </cell>
          <cell r="F1951">
            <v>1992</v>
          </cell>
          <cell r="G1951">
            <v>999.99</v>
          </cell>
          <cell r="H1951">
            <v>999.99</v>
          </cell>
        </row>
        <row r="1952">
          <cell r="A1952">
            <v>3506026</v>
          </cell>
          <cell r="B1952" t="str">
            <v>L</v>
          </cell>
          <cell r="C1952" t="str">
            <v>PERSSON</v>
          </cell>
          <cell r="D1952" t="str">
            <v>Olivia</v>
          </cell>
          <cell r="E1952" t="str">
            <v>SWE</v>
          </cell>
          <cell r="F1952">
            <v>1997</v>
          </cell>
          <cell r="G1952">
            <v>233.14</v>
          </cell>
          <cell r="H1952">
            <v>238.9</v>
          </cell>
        </row>
        <row r="1953">
          <cell r="A1953">
            <v>3506106</v>
          </cell>
          <cell r="B1953" t="str">
            <v>L</v>
          </cell>
          <cell r="C1953" t="str">
            <v>PERSSON</v>
          </cell>
          <cell r="D1953" t="str">
            <v>Sarah</v>
          </cell>
          <cell r="E1953" t="str">
            <v>SWE</v>
          </cell>
          <cell r="F1953">
            <v>1998</v>
          </cell>
          <cell r="G1953">
            <v>999.99</v>
          </cell>
          <cell r="H1953">
            <v>999.99</v>
          </cell>
        </row>
        <row r="1954">
          <cell r="A1954">
            <v>1318036</v>
          </cell>
          <cell r="B1954" t="str">
            <v>L</v>
          </cell>
          <cell r="C1954" t="str">
            <v>PERSSON</v>
          </cell>
          <cell r="D1954" t="str">
            <v>Ulrica</v>
          </cell>
          <cell r="E1954" t="str">
            <v>SWE</v>
          </cell>
          <cell r="F1954">
            <v>1975</v>
          </cell>
          <cell r="G1954">
            <v>223.72</v>
          </cell>
          <cell r="H1954">
            <v>999.99</v>
          </cell>
        </row>
        <row r="1955">
          <cell r="A1955">
            <v>3155257</v>
          </cell>
          <cell r="B1955" t="str">
            <v>L</v>
          </cell>
          <cell r="C1955" t="str">
            <v>PESINOVA</v>
          </cell>
          <cell r="D1955" t="str">
            <v>Jitka</v>
          </cell>
          <cell r="E1955" t="str">
            <v>CZE</v>
          </cell>
          <cell r="F1955">
            <v>1977</v>
          </cell>
          <cell r="G1955">
            <v>999.99</v>
          </cell>
          <cell r="H1955">
            <v>999.99</v>
          </cell>
        </row>
        <row r="1956">
          <cell r="A1956">
            <v>3195180</v>
          </cell>
          <cell r="B1956" t="str">
            <v>L</v>
          </cell>
          <cell r="C1956" t="str">
            <v>PESSEY</v>
          </cell>
          <cell r="D1956" t="str">
            <v>Iris</v>
          </cell>
          <cell r="E1956" t="str">
            <v>FRA</v>
          </cell>
          <cell r="F1956">
            <v>1992</v>
          </cell>
          <cell r="G1956">
            <v>105.02</v>
          </cell>
          <cell r="H1956">
            <v>311.89999999999998</v>
          </cell>
        </row>
        <row r="1957">
          <cell r="A1957">
            <v>3195266</v>
          </cell>
          <cell r="B1957" t="str">
            <v>L</v>
          </cell>
          <cell r="C1957" t="str">
            <v>PESSEY</v>
          </cell>
          <cell r="D1957" t="str">
            <v>Lotus</v>
          </cell>
          <cell r="E1957" t="str">
            <v>FRA</v>
          </cell>
          <cell r="F1957">
            <v>1998</v>
          </cell>
          <cell r="G1957">
            <v>999.99</v>
          </cell>
          <cell r="H1957">
            <v>999.99</v>
          </cell>
        </row>
        <row r="1958">
          <cell r="A1958">
            <v>3185597</v>
          </cell>
          <cell r="B1958" t="str">
            <v>L</v>
          </cell>
          <cell r="C1958" t="str">
            <v>PESU</v>
          </cell>
          <cell r="D1958" t="str">
            <v>Mervi</v>
          </cell>
          <cell r="E1958" t="str">
            <v>FIN</v>
          </cell>
          <cell r="F1958">
            <v>1973</v>
          </cell>
          <cell r="G1958">
            <v>999.99</v>
          </cell>
          <cell r="H1958">
            <v>999.99</v>
          </cell>
        </row>
        <row r="1959">
          <cell r="A1959">
            <v>3506069</v>
          </cell>
          <cell r="B1959" t="str">
            <v>L</v>
          </cell>
          <cell r="C1959" t="str">
            <v>PETERSON</v>
          </cell>
          <cell r="D1959" t="str">
            <v>Frida</v>
          </cell>
          <cell r="E1959" t="str">
            <v>SWE</v>
          </cell>
          <cell r="F1959">
            <v>1998</v>
          </cell>
          <cell r="G1959">
            <v>999.99</v>
          </cell>
          <cell r="H1959">
            <v>999.99</v>
          </cell>
        </row>
        <row r="1960">
          <cell r="A1960">
            <v>3555042</v>
          </cell>
          <cell r="B1960" t="str">
            <v>L</v>
          </cell>
          <cell r="C1960" t="str">
            <v>PETERSONE</v>
          </cell>
          <cell r="D1960" t="str">
            <v>Vineta</v>
          </cell>
          <cell r="E1960" t="str">
            <v>LAT</v>
          </cell>
          <cell r="F1960">
            <v>1999</v>
          </cell>
          <cell r="G1960">
            <v>219.67</v>
          </cell>
          <cell r="H1960">
            <v>198.21</v>
          </cell>
        </row>
        <row r="1961">
          <cell r="A1961">
            <v>3960101</v>
          </cell>
          <cell r="B1961" t="str">
            <v>L</v>
          </cell>
          <cell r="C1961" t="str">
            <v>PETITJEAN</v>
          </cell>
          <cell r="D1961" t="str">
            <v>Mathilde-Amivi</v>
          </cell>
          <cell r="E1961" t="str">
            <v>TOG</v>
          </cell>
          <cell r="F1961">
            <v>1994</v>
          </cell>
          <cell r="G1961">
            <v>145.44</v>
          </cell>
          <cell r="H1961">
            <v>185.86</v>
          </cell>
        </row>
        <row r="1962">
          <cell r="A1962">
            <v>3155310</v>
          </cell>
          <cell r="B1962" t="str">
            <v>L</v>
          </cell>
          <cell r="C1962" t="str">
            <v>PETRMICHLOVA</v>
          </cell>
          <cell r="D1962" t="str">
            <v>Diana</v>
          </cell>
          <cell r="E1962" t="str">
            <v>CZE</v>
          </cell>
          <cell r="F1962">
            <v>1995</v>
          </cell>
          <cell r="G1962">
            <v>399.29</v>
          </cell>
          <cell r="H1962">
            <v>425.33</v>
          </cell>
        </row>
        <row r="1963">
          <cell r="A1963">
            <v>3481980</v>
          </cell>
          <cell r="B1963" t="str">
            <v>M</v>
          </cell>
          <cell r="C1963" t="str">
            <v>BABICHEV</v>
          </cell>
          <cell r="D1963" t="str">
            <v>Andrey</v>
          </cell>
          <cell r="E1963" t="str">
            <v>RUS</v>
          </cell>
          <cell r="F1963">
            <v>1990</v>
          </cell>
          <cell r="G1963">
            <v>113.97</v>
          </cell>
          <cell r="H1963">
            <v>191.6</v>
          </cell>
        </row>
        <row r="1964">
          <cell r="A1964">
            <v>3425843</v>
          </cell>
          <cell r="B1964" t="str">
            <v>L</v>
          </cell>
          <cell r="C1964" t="str">
            <v>PETTERSEN</v>
          </cell>
          <cell r="D1964" t="str">
            <v>Fredrikke</v>
          </cell>
          <cell r="E1964" t="str">
            <v>NOR</v>
          </cell>
          <cell r="F1964">
            <v>1993</v>
          </cell>
          <cell r="G1964">
            <v>273.2</v>
          </cell>
          <cell r="H1964">
            <v>328.49</v>
          </cell>
        </row>
        <row r="1965">
          <cell r="A1965">
            <v>3505897</v>
          </cell>
          <cell r="B1965" t="str">
            <v>L</v>
          </cell>
          <cell r="C1965" t="str">
            <v>PETTERSSON</v>
          </cell>
          <cell r="D1965" t="str">
            <v>Lovisa</v>
          </cell>
          <cell r="E1965" t="str">
            <v>SWE</v>
          </cell>
          <cell r="F1965">
            <v>1995</v>
          </cell>
          <cell r="G1965">
            <v>999.99</v>
          </cell>
          <cell r="H1965">
            <v>429.88</v>
          </cell>
        </row>
        <row r="1966">
          <cell r="A1966">
            <v>3055113</v>
          </cell>
          <cell r="B1966" t="str">
            <v>L</v>
          </cell>
          <cell r="C1966" t="str">
            <v>PFENNICH</v>
          </cell>
          <cell r="D1966" t="str">
            <v>Julia</v>
          </cell>
          <cell r="E1966" t="str">
            <v>AUT</v>
          </cell>
          <cell r="F1966">
            <v>1997</v>
          </cell>
          <cell r="G1966">
            <v>119.56</v>
          </cell>
          <cell r="H1966">
            <v>247.91</v>
          </cell>
        </row>
        <row r="1967">
          <cell r="A1967">
            <v>3515211</v>
          </cell>
          <cell r="B1967" t="str">
            <v>L</v>
          </cell>
          <cell r="C1967" t="str">
            <v>PHILIPONA</v>
          </cell>
          <cell r="D1967" t="str">
            <v>Julia</v>
          </cell>
          <cell r="E1967" t="str">
            <v>SUI</v>
          </cell>
          <cell r="F1967">
            <v>1993</v>
          </cell>
          <cell r="G1967">
            <v>146.88999999999999</v>
          </cell>
          <cell r="H1967">
            <v>246.64</v>
          </cell>
        </row>
        <row r="1968">
          <cell r="A1968">
            <v>3045073</v>
          </cell>
          <cell r="B1968" t="str">
            <v>L</v>
          </cell>
          <cell r="C1968" t="str">
            <v>PHILLIPS</v>
          </cell>
          <cell r="D1968" t="str">
            <v>Alecia</v>
          </cell>
          <cell r="E1968" t="str">
            <v>AUS</v>
          </cell>
          <cell r="F1968">
            <v>1996</v>
          </cell>
          <cell r="G1968">
            <v>999.99</v>
          </cell>
          <cell r="H1968">
            <v>705.43</v>
          </cell>
        </row>
        <row r="1969">
          <cell r="A1969">
            <v>1327639</v>
          </cell>
          <cell r="B1969" t="str">
            <v>L</v>
          </cell>
          <cell r="C1969" t="str">
            <v>PHILLIPS</v>
          </cell>
          <cell r="D1969" t="str">
            <v>Belinda</v>
          </cell>
          <cell r="E1969" t="str">
            <v>AUS</v>
          </cell>
          <cell r="F1969">
            <v>1972</v>
          </cell>
          <cell r="G1969">
            <v>999.99</v>
          </cell>
          <cell r="H1969">
            <v>999.99</v>
          </cell>
        </row>
        <row r="1970">
          <cell r="A1970">
            <v>3045069</v>
          </cell>
          <cell r="B1970" t="str">
            <v>L</v>
          </cell>
          <cell r="C1970" t="str">
            <v>PHILLIPS</v>
          </cell>
          <cell r="D1970" t="str">
            <v>Ellie</v>
          </cell>
          <cell r="E1970" t="str">
            <v>AUS</v>
          </cell>
          <cell r="F1970">
            <v>1992</v>
          </cell>
          <cell r="G1970">
            <v>287.54000000000002</v>
          </cell>
          <cell r="H1970">
            <v>402.85</v>
          </cell>
        </row>
        <row r="1971">
          <cell r="A1971">
            <v>3105238</v>
          </cell>
          <cell r="B1971" t="str">
            <v>L</v>
          </cell>
          <cell r="C1971" t="str">
            <v>PHILLIPS</v>
          </cell>
          <cell r="D1971" t="str">
            <v>Emmy</v>
          </cell>
          <cell r="E1971" t="str">
            <v>CAN</v>
          </cell>
          <cell r="F1971">
            <v>1997</v>
          </cell>
          <cell r="G1971">
            <v>999.99</v>
          </cell>
          <cell r="H1971">
            <v>999.99</v>
          </cell>
        </row>
        <row r="1972">
          <cell r="A1972">
            <v>3295174</v>
          </cell>
          <cell r="B1972" t="str">
            <v>L</v>
          </cell>
          <cell r="C1972" t="str">
            <v>PIASCO</v>
          </cell>
          <cell r="D1972" t="str">
            <v>Emanuela</v>
          </cell>
          <cell r="E1972" t="str">
            <v>ITA</v>
          </cell>
          <cell r="F1972">
            <v>1993</v>
          </cell>
          <cell r="G1972">
            <v>117.4</v>
          </cell>
          <cell r="H1972">
            <v>272.72000000000003</v>
          </cell>
        </row>
        <row r="1973">
          <cell r="A1973">
            <v>3665099</v>
          </cell>
          <cell r="B1973" t="str">
            <v>L</v>
          </cell>
          <cell r="C1973" t="str">
            <v>PIATROVA</v>
          </cell>
          <cell r="D1973" t="str">
            <v>Alina</v>
          </cell>
          <cell r="E1973" t="str">
            <v>BLR</v>
          </cell>
          <cell r="F1973">
            <v>1999</v>
          </cell>
          <cell r="G1973">
            <v>999.99</v>
          </cell>
          <cell r="H1973">
            <v>999.99</v>
          </cell>
        </row>
        <row r="1974">
          <cell r="A1974">
            <v>3515264</v>
          </cell>
          <cell r="B1974" t="str">
            <v>L</v>
          </cell>
          <cell r="C1974" t="str">
            <v>PICCINALI</v>
          </cell>
          <cell r="D1974" t="str">
            <v>Lella</v>
          </cell>
          <cell r="E1974" t="str">
            <v>SUI</v>
          </cell>
          <cell r="F1974">
            <v>1997</v>
          </cell>
          <cell r="G1974">
            <v>999.99</v>
          </cell>
          <cell r="H1974">
            <v>999.99</v>
          </cell>
        </row>
        <row r="1975">
          <cell r="A1975">
            <v>3295353</v>
          </cell>
          <cell r="B1975" t="str">
            <v>L</v>
          </cell>
          <cell r="C1975" t="str">
            <v>PICCOLI</v>
          </cell>
          <cell r="D1975" t="str">
            <v>Martina</v>
          </cell>
          <cell r="E1975" t="str">
            <v>ITA</v>
          </cell>
          <cell r="F1975">
            <v>1998</v>
          </cell>
          <cell r="G1975">
            <v>999.99</v>
          </cell>
          <cell r="H1975">
            <v>999.99</v>
          </cell>
        </row>
        <row r="1976">
          <cell r="A1976">
            <v>3195262</v>
          </cell>
          <cell r="B1976" t="str">
            <v>L</v>
          </cell>
          <cell r="C1976" t="str">
            <v>PIERREL</v>
          </cell>
          <cell r="D1976" t="str">
            <v>Margaux</v>
          </cell>
          <cell r="E1976" t="str">
            <v>FRA</v>
          </cell>
          <cell r="F1976">
            <v>1998</v>
          </cell>
          <cell r="G1976">
            <v>368.22</v>
          </cell>
          <cell r="H1976">
            <v>999.99</v>
          </cell>
        </row>
        <row r="1977">
          <cell r="A1977">
            <v>3185669</v>
          </cell>
          <cell r="B1977" t="str">
            <v>L</v>
          </cell>
          <cell r="C1977" t="str">
            <v>PIIRAINEN</v>
          </cell>
          <cell r="D1977" t="str">
            <v>Reetta</v>
          </cell>
          <cell r="E1977" t="str">
            <v>FIN</v>
          </cell>
          <cell r="F1977">
            <v>1992</v>
          </cell>
          <cell r="G1977">
            <v>484.24</v>
          </cell>
          <cell r="H1977">
            <v>999.99</v>
          </cell>
        </row>
        <row r="1978">
          <cell r="A1978">
            <v>3295013</v>
          </cell>
          <cell r="B1978" t="str">
            <v>L</v>
          </cell>
          <cell r="C1978" t="str">
            <v>PILLER</v>
          </cell>
          <cell r="D1978" t="str">
            <v>Marina</v>
          </cell>
          <cell r="E1978" t="str">
            <v>ITA</v>
          </cell>
          <cell r="F1978">
            <v>1984</v>
          </cell>
          <cell r="G1978">
            <v>44.13</v>
          </cell>
          <cell r="H1978">
            <v>148.16999999999999</v>
          </cell>
        </row>
        <row r="1979">
          <cell r="A1979">
            <v>3185388</v>
          </cell>
          <cell r="B1979" t="str">
            <v>L</v>
          </cell>
          <cell r="C1979" t="str">
            <v>PIMINAINEN</v>
          </cell>
          <cell r="D1979" t="str">
            <v>Paivi</v>
          </cell>
          <cell r="E1979" t="str">
            <v>FIN</v>
          </cell>
          <cell r="F1979">
            <v>1990</v>
          </cell>
          <cell r="G1979">
            <v>183.87</v>
          </cell>
          <cell r="H1979">
            <v>388.56</v>
          </cell>
        </row>
        <row r="1980">
          <cell r="A1980">
            <v>3185637</v>
          </cell>
          <cell r="B1980" t="str">
            <v>L</v>
          </cell>
          <cell r="C1980" t="str">
            <v>PIRNESKOSKI</v>
          </cell>
          <cell r="D1980" t="str">
            <v>Reetta</v>
          </cell>
          <cell r="E1980" t="str">
            <v>FIN</v>
          </cell>
          <cell r="F1980">
            <v>1995</v>
          </cell>
          <cell r="G1980">
            <v>999.99</v>
          </cell>
          <cell r="H1980">
            <v>999.99</v>
          </cell>
        </row>
        <row r="1981">
          <cell r="A1981">
            <v>3482577</v>
          </cell>
          <cell r="B1981" t="str">
            <v>M</v>
          </cell>
          <cell r="C1981" t="str">
            <v>ZUBTSOV</v>
          </cell>
          <cell r="D1981" t="str">
            <v>Maxim</v>
          </cell>
          <cell r="E1981" t="str">
            <v>RUS</v>
          </cell>
          <cell r="F1981">
            <v>1995</v>
          </cell>
          <cell r="G1981">
            <v>78.739999999999995</v>
          </cell>
          <cell r="H1981">
            <v>191.65</v>
          </cell>
        </row>
        <row r="1982">
          <cell r="A1982">
            <v>3535508</v>
          </cell>
          <cell r="B1982" t="str">
            <v>L</v>
          </cell>
          <cell r="C1982" t="str">
            <v>PISKE</v>
          </cell>
          <cell r="D1982" t="str">
            <v>Cara</v>
          </cell>
          <cell r="E1982" t="str">
            <v>USA</v>
          </cell>
          <cell r="F1982">
            <v>1995</v>
          </cell>
          <cell r="G1982">
            <v>176.18</v>
          </cell>
          <cell r="H1982">
            <v>272.20999999999998</v>
          </cell>
        </row>
        <row r="1983">
          <cell r="A1983">
            <v>3185265</v>
          </cell>
          <cell r="B1983" t="str">
            <v>L</v>
          </cell>
          <cell r="C1983" t="str">
            <v>PITKAENEN</v>
          </cell>
          <cell r="D1983" t="str">
            <v>Marjaana</v>
          </cell>
          <cell r="E1983" t="str">
            <v>FIN</v>
          </cell>
          <cell r="F1983">
            <v>1991</v>
          </cell>
          <cell r="G1983">
            <v>79.510000000000005</v>
          </cell>
          <cell r="H1983">
            <v>249.08</v>
          </cell>
        </row>
        <row r="1984">
          <cell r="A1984">
            <v>3185574</v>
          </cell>
          <cell r="B1984" t="str">
            <v>L</v>
          </cell>
          <cell r="C1984" t="str">
            <v>PITKANEN</v>
          </cell>
          <cell r="D1984" t="str">
            <v>Anne</v>
          </cell>
          <cell r="E1984" t="str">
            <v>FIN</v>
          </cell>
          <cell r="F1984">
            <v>1996</v>
          </cell>
          <cell r="G1984">
            <v>368.77</v>
          </cell>
          <cell r="H1984">
            <v>492.6</v>
          </cell>
        </row>
        <row r="1985">
          <cell r="A1985">
            <v>3185334</v>
          </cell>
          <cell r="B1985" t="str">
            <v>L</v>
          </cell>
          <cell r="C1985" t="str">
            <v>PITKANEN</v>
          </cell>
          <cell r="D1985" t="str">
            <v>Elisa</v>
          </cell>
          <cell r="E1985" t="str">
            <v>FIN</v>
          </cell>
          <cell r="F1985">
            <v>1993</v>
          </cell>
          <cell r="G1985">
            <v>166.99</v>
          </cell>
          <cell r="H1985">
            <v>999.99</v>
          </cell>
        </row>
        <row r="1986">
          <cell r="A1986">
            <v>3185692</v>
          </cell>
          <cell r="B1986" t="str">
            <v>L</v>
          </cell>
          <cell r="C1986" t="str">
            <v>PITKANEN</v>
          </cell>
          <cell r="D1986" t="str">
            <v>Sofia</v>
          </cell>
          <cell r="E1986" t="str">
            <v>FIN</v>
          </cell>
          <cell r="F1986">
            <v>1998</v>
          </cell>
          <cell r="G1986">
            <v>999.99</v>
          </cell>
          <cell r="H1986">
            <v>999.99</v>
          </cell>
        </row>
        <row r="1987">
          <cell r="A1987">
            <v>3295343</v>
          </cell>
          <cell r="B1987" t="str">
            <v>L</v>
          </cell>
          <cell r="C1987" t="str">
            <v>PITTIN</v>
          </cell>
          <cell r="D1987" t="str">
            <v>Cristina</v>
          </cell>
          <cell r="E1987" t="str">
            <v>ITA</v>
          </cell>
          <cell r="F1987">
            <v>1998</v>
          </cell>
          <cell r="G1987">
            <v>328.18</v>
          </cell>
          <cell r="H1987">
            <v>999.99</v>
          </cell>
        </row>
        <row r="1988">
          <cell r="A1988">
            <v>3505765</v>
          </cell>
          <cell r="B1988" t="str">
            <v>L</v>
          </cell>
          <cell r="C1988" t="str">
            <v>PITTSA</v>
          </cell>
          <cell r="D1988" t="str">
            <v>Sara</v>
          </cell>
          <cell r="E1988" t="str">
            <v>SWE</v>
          </cell>
          <cell r="F1988">
            <v>1993</v>
          </cell>
          <cell r="G1988">
            <v>360.29</v>
          </cell>
          <cell r="H1988">
            <v>515.63</v>
          </cell>
        </row>
        <row r="1989">
          <cell r="A1989">
            <v>3155326</v>
          </cell>
          <cell r="B1989" t="str">
            <v>L</v>
          </cell>
          <cell r="C1989" t="str">
            <v>PLECHACOVA</v>
          </cell>
          <cell r="D1989" t="str">
            <v>Eliska</v>
          </cell>
          <cell r="E1989" t="str">
            <v>CZE</v>
          </cell>
          <cell r="F1989">
            <v>1997</v>
          </cell>
          <cell r="G1989">
            <v>376.86</v>
          </cell>
          <cell r="H1989">
            <v>999.99</v>
          </cell>
        </row>
        <row r="1990">
          <cell r="A1990">
            <v>3481442</v>
          </cell>
          <cell r="B1990" t="str">
            <v>M</v>
          </cell>
          <cell r="C1990" t="str">
            <v>DERIUSHEV</v>
          </cell>
          <cell r="D1990" t="str">
            <v>Ivan</v>
          </cell>
          <cell r="E1990" t="str">
            <v>RUS</v>
          </cell>
          <cell r="F1990">
            <v>1993</v>
          </cell>
          <cell r="G1990">
            <v>139.9</v>
          </cell>
          <cell r="H1990">
            <v>191.82</v>
          </cell>
        </row>
        <row r="1991">
          <cell r="A1991">
            <v>3485419</v>
          </cell>
          <cell r="B1991" t="str">
            <v>L</v>
          </cell>
          <cell r="C1991" t="str">
            <v>ZEIBEL</v>
          </cell>
          <cell r="D1991" t="str">
            <v>Olga</v>
          </cell>
          <cell r="E1991" t="str">
            <v>RUS</v>
          </cell>
          <cell r="F1991">
            <v>1987</v>
          </cell>
          <cell r="G1991">
            <v>95.99</v>
          </cell>
          <cell r="H1991">
            <v>137.74</v>
          </cell>
        </row>
        <row r="1992">
          <cell r="A1992">
            <v>3481988</v>
          </cell>
          <cell r="B1992" t="str">
            <v>M</v>
          </cell>
          <cell r="C1992" t="str">
            <v>SEMIKOV</v>
          </cell>
          <cell r="D1992" t="str">
            <v>Ilia</v>
          </cell>
          <cell r="E1992" t="str">
            <v>RUS</v>
          </cell>
          <cell r="F1992">
            <v>1993</v>
          </cell>
          <cell r="G1992">
            <v>42.53</v>
          </cell>
          <cell r="H1992">
            <v>191.87</v>
          </cell>
        </row>
        <row r="1993">
          <cell r="A1993">
            <v>3185087</v>
          </cell>
          <cell r="B1993" t="str">
            <v>L</v>
          </cell>
          <cell r="C1993" t="str">
            <v>POHJA</v>
          </cell>
          <cell r="D1993" t="str">
            <v>Pauliina</v>
          </cell>
          <cell r="E1993" t="str">
            <v>FIN</v>
          </cell>
          <cell r="F1993">
            <v>1982</v>
          </cell>
          <cell r="G1993">
            <v>128.88999999999999</v>
          </cell>
          <cell r="H1993">
            <v>263.41000000000003</v>
          </cell>
        </row>
        <row r="1994">
          <cell r="A1994">
            <v>3185571</v>
          </cell>
          <cell r="B1994" t="str">
            <v>L</v>
          </cell>
          <cell r="C1994" t="str">
            <v>POKKA</v>
          </cell>
          <cell r="D1994" t="str">
            <v>Tia</v>
          </cell>
          <cell r="E1994" t="str">
            <v>FIN</v>
          </cell>
          <cell r="F1994">
            <v>1994</v>
          </cell>
          <cell r="G1994">
            <v>999.99</v>
          </cell>
          <cell r="H1994">
            <v>999.99</v>
          </cell>
        </row>
        <row r="1995">
          <cell r="A1995">
            <v>3535467</v>
          </cell>
          <cell r="B1995" t="str">
            <v>L</v>
          </cell>
          <cell r="C1995" t="str">
            <v>POKORNY</v>
          </cell>
          <cell r="D1995" t="str">
            <v>Annie</v>
          </cell>
          <cell r="E1995" t="str">
            <v>USA</v>
          </cell>
          <cell r="F1995">
            <v>1992</v>
          </cell>
          <cell r="G1995">
            <v>98.63</v>
          </cell>
          <cell r="H1995">
            <v>137.12</v>
          </cell>
        </row>
        <row r="1996">
          <cell r="A1996">
            <v>3155316</v>
          </cell>
          <cell r="B1996" t="str">
            <v>L</v>
          </cell>
          <cell r="C1996" t="str">
            <v>POLAKOVA</v>
          </cell>
          <cell r="D1996" t="str">
            <v>Tereza</v>
          </cell>
          <cell r="E1996" t="str">
            <v>CZE</v>
          </cell>
          <cell r="F1996">
            <v>1986</v>
          </cell>
          <cell r="G1996">
            <v>999.99</v>
          </cell>
          <cell r="H1996">
            <v>999.99</v>
          </cell>
        </row>
        <row r="1997">
          <cell r="A1997">
            <v>3481597</v>
          </cell>
          <cell r="B1997" t="str">
            <v>M</v>
          </cell>
          <cell r="C1997" t="str">
            <v>KRIUCHKOV</v>
          </cell>
          <cell r="D1997" t="str">
            <v>Nikolay</v>
          </cell>
          <cell r="E1997" t="str">
            <v>RUS</v>
          </cell>
          <cell r="F1997">
            <v>1985</v>
          </cell>
          <cell r="G1997">
            <v>120.9</v>
          </cell>
          <cell r="H1997">
            <v>192.4</v>
          </cell>
        </row>
        <row r="1998">
          <cell r="A1998">
            <v>3482084</v>
          </cell>
          <cell r="B1998" t="str">
            <v>M</v>
          </cell>
          <cell r="C1998" t="str">
            <v>GRIGORIEV</v>
          </cell>
          <cell r="D1998" t="str">
            <v>Evgeniy</v>
          </cell>
          <cell r="E1998" t="str">
            <v>RUS</v>
          </cell>
          <cell r="F1998">
            <v>1994</v>
          </cell>
          <cell r="G1998">
            <v>48.95</v>
          </cell>
          <cell r="H1998">
            <v>192.59</v>
          </cell>
        </row>
        <row r="1999">
          <cell r="A1999">
            <v>3485334</v>
          </cell>
          <cell r="B1999" t="str">
            <v>L</v>
          </cell>
          <cell r="C1999" t="str">
            <v>SIRAZETDINOVA</v>
          </cell>
          <cell r="D1999" t="str">
            <v>Leisan</v>
          </cell>
          <cell r="E1999" t="str">
            <v>RUS</v>
          </cell>
          <cell r="F1999">
            <v>1987</v>
          </cell>
          <cell r="G1999">
            <v>96.6</v>
          </cell>
          <cell r="H1999">
            <v>134.75</v>
          </cell>
        </row>
        <row r="2000">
          <cell r="A2000">
            <v>3045078</v>
          </cell>
          <cell r="B2000" t="str">
            <v>L</v>
          </cell>
          <cell r="C2000" t="str">
            <v>POLLARD</v>
          </cell>
          <cell r="D2000" t="str">
            <v>Emma</v>
          </cell>
          <cell r="E2000" t="str">
            <v>AUS</v>
          </cell>
          <cell r="F2000">
            <v>1998</v>
          </cell>
          <cell r="G2000">
            <v>414.14</v>
          </cell>
          <cell r="H2000">
            <v>661.3</v>
          </cell>
        </row>
        <row r="2001">
          <cell r="A2001">
            <v>3185101</v>
          </cell>
          <cell r="B2001" t="str">
            <v>L</v>
          </cell>
          <cell r="C2001" t="str">
            <v>POLLARI</v>
          </cell>
          <cell r="D2001" t="str">
            <v>Terhi</v>
          </cell>
          <cell r="E2001" t="str">
            <v>FIN</v>
          </cell>
          <cell r="F2001">
            <v>1984</v>
          </cell>
          <cell r="G2001">
            <v>203.14</v>
          </cell>
          <cell r="H2001">
            <v>999.99</v>
          </cell>
        </row>
        <row r="2002">
          <cell r="A2002">
            <v>3185533</v>
          </cell>
          <cell r="B2002" t="str">
            <v>L</v>
          </cell>
          <cell r="C2002" t="str">
            <v>PONTYNEN</v>
          </cell>
          <cell r="D2002" t="str">
            <v>Peppi</v>
          </cell>
          <cell r="E2002" t="str">
            <v>FIN</v>
          </cell>
          <cell r="F2002">
            <v>1992</v>
          </cell>
          <cell r="G2002">
            <v>368.32</v>
          </cell>
          <cell r="H2002">
            <v>999.99</v>
          </cell>
        </row>
        <row r="2003">
          <cell r="A2003">
            <v>3295139</v>
          </cell>
          <cell r="B2003" t="str">
            <v>L</v>
          </cell>
          <cell r="C2003" t="str">
            <v>PONZA</v>
          </cell>
          <cell r="D2003" t="str">
            <v>Michela</v>
          </cell>
          <cell r="E2003" t="str">
            <v>ITA</v>
          </cell>
          <cell r="F2003">
            <v>1979</v>
          </cell>
          <cell r="G2003">
            <v>86.59</v>
          </cell>
          <cell r="H2003">
            <v>999.99</v>
          </cell>
        </row>
        <row r="2004">
          <cell r="A2004">
            <v>3395010</v>
          </cell>
          <cell r="B2004" t="str">
            <v>L</v>
          </cell>
          <cell r="C2004" t="str">
            <v>PORMEISTER</v>
          </cell>
          <cell r="D2004" t="str">
            <v>Piret</v>
          </cell>
          <cell r="E2004" t="str">
            <v>EST</v>
          </cell>
          <cell r="F2004">
            <v>1985</v>
          </cell>
          <cell r="G2004">
            <v>147.07</v>
          </cell>
          <cell r="H2004">
            <v>70.099999999999994</v>
          </cell>
        </row>
        <row r="2005">
          <cell r="A2005">
            <v>3481219</v>
          </cell>
          <cell r="B2005" t="str">
            <v>M</v>
          </cell>
          <cell r="C2005" t="str">
            <v>KULEEV</v>
          </cell>
          <cell r="D2005" t="str">
            <v>Konstantin</v>
          </cell>
          <cell r="E2005" t="str">
            <v>RUS</v>
          </cell>
          <cell r="F2005">
            <v>1991</v>
          </cell>
          <cell r="G2005">
            <v>68.430000000000007</v>
          </cell>
          <cell r="H2005">
            <v>193.85</v>
          </cell>
        </row>
        <row r="2006">
          <cell r="A2006">
            <v>3480607</v>
          </cell>
          <cell r="B2006" t="str">
            <v>M</v>
          </cell>
          <cell r="C2006" t="str">
            <v>NOVITSKIY</v>
          </cell>
          <cell r="D2006" t="str">
            <v>Evgeniy</v>
          </cell>
          <cell r="E2006" t="str">
            <v>RUS</v>
          </cell>
          <cell r="F2006">
            <v>1986</v>
          </cell>
          <cell r="G2006">
            <v>163.33000000000001</v>
          </cell>
          <cell r="H2006">
            <v>194.13</v>
          </cell>
        </row>
        <row r="2007">
          <cell r="A2007">
            <v>3185382</v>
          </cell>
          <cell r="B2007" t="str">
            <v>L</v>
          </cell>
          <cell r="C2007" t="str">
            <v>POYSTI</v>
          </cell>
          <cell r="D2007" t="str">
            <v>Maiju</v>
          </cell>
          <cell r="E2007" t="str">
            <v>FIN</v>
          </cell>
          <cell r="F2007">
            <v>1988</v>
          </cell>
          <cell r="G2007">
            <v>999.99</v>
          </cell>
          <cell r="H2007">
            <v>999.99</v>
          </cell>
        </row>
        <row r="2008">
          <cell r="A2008">
            <v>3435175</v>
          </cell>
          <cell r="B2008" t="str">
            <v>L</v>
          </cell>
          <cell r="C2008" t="str">
            <v>PRADZIAD</v>
          </cell>
          <cell r="D2008" t="str">
            <v>Justyna</v>
          </cell>
          <cell r="E2008" t="str">
            <v>POL</v>
          </cell>
          <cell r="F2008">
            <v>1997</v>
          </cell>
          <cell r="G2008">
            <v>999.99</v>
          </cell>
          <cell r="H2008">
            <v>999.99</v>
          </cell>
        </row>
        <row r="2009">
          <cell r="A2009">
            <v>3155294</v>
          </cell>
          <cell r="B2009" t="str">
            <v>L</v>
          </cell>
          <cell r="C2009" t="str">
            <v>PREDOTOVA</v>
          </cell>
          <cell r="D2009" t="str">
            <v>Karolina</v>
          </cell>
          <cell r="E2009" t="str">
            <v>CZE</v>
          </cell>
          <cell r="F2009">
            <v>1994</v>
          </cell>
          <cell r="G2009">
            <v>999.99</v>
          </cell>
          <cell r="H2009">
            <v>999.99</v>
          </cell>
        </row>
        <row r="2010">
          <cell r="A2010">
            <v>3155274</v>
          </cell>
          <cell r="B2010" t="str">
            <v>L</v>
          </cell>
          <cell r="C2010" t="str">
            <v>PREISLEROVA</v>
          </cell>
          <cell r="D2010" t="str">
            <v>Karolina</v>
          </cell>
          <cell r="E2010" t="str">
            <v>CZE</v>
          </cell>
          <cell r="F2010">
            <v>1994</v>
          </cell>
          <cell r="G2010">
            <v>289.86</v>
          </cell>
          <cell r="H2010">
            <v>999.99</v>
          </cell>
        </row>
        <row r="2011">
          <cell r="A2011">
            <v>3205565</v>
          </cell>
          <cell r="B2011" t="str">
            <v>L</v>
          </cell>
          <cell r="C2011" t="str">
            <v>PREUSS</v>
          </cell>
          <cell r="D2011" t="str">
            <v>Franziska</v>
          </cell>
          <cell r="E2011" t="str">
            <v>GER</v>
          </cell>
          <cell r="F2011">
            <v>1994</v>
          </cell>
          <cell r="G2011">
            <v>216.07</v>
          </cell>
          <cell r="H2011">
            <v>999.99</v>
          </cell>
        </row>
        <row r="2012">
          <cell r="A2012">
            <v>3482114</v>
          </cell>
          <cell r="B2012" t="str">
            <v>M</v>
          </cell>
          <cell r="C2012" t="str">
            <v>FILIPPOV</v>
          </cell>
          <cell r="D2012" t="str">
            <v>Alexey</v>
          </cell>
          <cell r="E2012" t="str">
            <v>RUS</v>
          </cell>
          <cell r="F2012">
            <v>1993</v>
          </cell>
          <cell r="G2012">
            <v>164.13</v>
          </cell>
          <cell r="H2012">
            <v>195.89</v>
          </cell>
        </row>
        <row r="2013">
          <cell r="A2013">
            <v>3295327</v>
          </cell>
          <cell r="B2013" t="str">
            <v>L</v>
          </cell>
          <cell r="C2013" t="str">
            <v>PRIGOL</v>
          </cell>
          <cell r="D2013" t="str">
            <v>Eleonora</v>
          </cell>
          <cell r="E2013" t="str">
            <v>ITA</v>
          </cell>
          <cell r="F2013">
            <v>1997</v>
          </cell>
          <cell r="G2013">
            <v>278.25</v>
          </cell>
          <cell r="H2013">
            <v>494.69</v>
          </cell>
        </row>
        <row r="2014">
          <cell r="A2014">
            <v>3295360</v>
          </cell>
          <cell r="B2014" t="str">
            <v>L</v>
          </cell>
          <cell r="C2014" t="str">
            <v>PRINOTH</v>
          </cell>
          <cell r="D2014" t="str">
            <v>Verena</v>
          </cell>
          <cell r="E2014" t="str">
            <v>ITA</v>
          </cell>
          <cell r="F2014">
            <v>1997</v>
          </cell>
          <cell r="G2014">
            <v>999.99</v>
          </cell>
          <cell r="H2014">
            <v>999.99</v>
          </cell>
        </row>
        <row r="2015">
          <cell r="A2015">
            <v>3482277</v>
          </cell>
          <cell r="B2015" t="str">
            <v>M</v>
          </cell>
          <cell r="C2015" t="str">
            <v>BOLSHUNOV</v>
          </cell>
          <cell r="D2015" t="str">
            <v>Alexander</v>
          </cell>
          <cell r="E2015" t="str">
            <v>RUS</v>
          </cell>
          <cell r="F2015">
            <v>1996</v>
          </cell>
          <cell r="G2015">
            <v>80.23</v>
          </cell>
          <cell r="H2015">
            <v>197.19</v>
          </cell>
        </row>
        <row r="2016">
          <cell r="A2016">
            <v>3705003</v>
          </cell>
          <cell r="B2016" t="str">
            <v>L</v>
          </cell>
          <cell r="C2016" t="str">
            <v>PROCHAZKOVA</v>
          </cell>
          <cell r="D2016" t="str">
            <v>Alena</v>
          </cell>
          <cell r="E2016" t="str">
            <v>SVK</v>
          </cell>
          <cell r="F2016">
            <v>1984</v>
          </cell>
          <cell r="G2016">
            <v>93.21</v>
          </cell>
          <cell r="H2016">
            <v>52.48</v>
          </cell>
        </row>
        <row r="2017">
          <cell r="A2017">
            <v>3155289</v>
          </cell>
          <cell r="B2017" t="str">
            <v>L</v>
          </cell>
          <cell r="C2017" t="str">
            <v>PROKESOVA</v>
          </cell>
          <cell r="D2017" t="str">
            <v>Andrea</v>
          </cell>
          <cell r="E2017" t="str">
            <v>CZE</v>
          </cell>
          <cell r="F2017">
            <v>1993</v>
          </cell>
          <cell r="G2017">
            <v>999.99</v>
          </cell>
          <cell r="H2017">
            <v>999.99</v>
          </cell>
        </row>
        <row r="2018">
          <cell r="A2018">
            <v>3155272</v>
          </cell>
          <cell r="B2018" t="str">
            <v>L</v>
          </cell>
          <cell r="C2018" t="str">
            <v>PROKESOVA</v>
          </cell>
          <cell r="D2018" t="str">
            <v>Lucie</v>
          </cell>
          <cell r="E2018" t="str">
            <v>CZE</v>
          </cell>
          <cell r="F2018">
            <v>1994</v>
          </cell>
          <cell r="G2018">
            <v>510.75</v>
          </cell>
          <cell r="H2018">
            <v>454.01</v>
          </cell>
        </row>
        <row r="2019">
          <cell r="A2019">
            <v>3675061</v>
          </cell>
          <cell r="B2019" t="str">
            <v>L</v>
          </cell>
          <cell r="C2019" t="str">
            <v>PRUTNIKOVA</v>
          </cell>
          <cell r="D2019" t="str">
            <v>Kristina</v>
          </cell>
          <cell r="E2019" t="str">
            <v>KAZ</v>
          </cell>
          <cell r="F2019">
            <v>1997</v>
          </cell>
          <cell r="G2019">
            <v>479.37</v>
          </cell>
          <cell r="H2019">
            <v>609.92999999999995</v>
          </cell>
        </row>
        <row r="2020">
          <cell r="A2020">
            <v>3485933</v>
          </cell>
          <cell r="B2020" t="str">
            <v>L</v>
          </cell>
          <cell r="C2020" t="str">
            <v>ALESHINA</v>
          </cell>
          <cell r="D2020" t="str">
            <v>Tatiana</v>
          </cell>
          <cell r="E2020" t="str">
            <v>RUS</v>
          </cell>
          <cell r="F2020">
            <v>1994</v>
          </cell>
          <cell r="G2020">
            <v>98.8</v>
          </cell>
          <cell r="H2020">
            <v>107.08</v>
          </cell>
        </row>
        <row r="2021">
          <cell r="A2021">
            <v>3486030</v>
          </cell>
          <cell r="B2021" t="str">
            <v>L</v>
          </cell>
          <cell r="C2021" t="str">
            <v>SITNIK</v>
          </cell>
          <cell r="D2021" t="str">
            <v>Natalia</v>
          </cell>
          <cell r="E2021" t="str">
            <v>RUS</v>
          </cell>
          <cell r="F2021">
            <v>1994</v>
          </cell>
          <cell r="G2021">
            <v>99.66</v>
          </cell>
          <cell r="H2021">
            <v>115.43</v>
          </cell>
        </row>
        <row r="2022">
          <cell r="A2022">
            <v>3185654</v>
          </cell>
          <cell r="B2022" t="str">
            <v>L</v>
          </cell>
          <cell r="C2022" t="str">
            <v>PULKKINEN</v>
          </cell>
          <cell r="D2022" t="str">
            <v>Jutta</v>
          </cell>
          <cell r="E2022" t="str">
            <v>FIN</v>
          </cell>
          <cell r="F2022">
            <v>1997</v>
          </cell>
          <cell r="G2022">
            <v>172.25</v>
          </cell>
          <cell r="H2022">
            <v>340.49</v>
          </cell>
        </row>
        <row r="2023">
          <cell r="A2023">
            <v>3395115</v>
          </cell>
          <cell r="B2023" t="str">
            <v>L</v>
          </cell>
          <cell r="C2023" t="str">
            <v>PULLES</v>
          </cell>
          <cell r="D2023" t="str">
            <v>Mariel Merlii</v>
          </cell>
          <cell r="E2023" t="str">
            <v>EST</v>
          </cell>
          <cell r="F2023">
            <v>1998</v>
          </cell>
          <cell r="G2023">
            <v>209.13</v>
          </cell>
          <cell r="H2023">
            <v>378.39</v>
          </cell>
        </row>
        <row r="2024">
          <cell r="A2024">
            <v>3185657</v>
          </cell>
          <cell r="B2024" t="str">
            <v>L</v>
          </cell>
          <cell r="C2024" t="str">
            <v>PUROLA</v>
          </cell>
          <cell r="D2024" t="str">
            <v>Sanna-Mari</v>
          </cell>
          <cell r="E2024" t="str">
            <v>FIN</v>
          </cell>
          <cell r="F2024">
            <v>1997</v>
          </cell>
          <cell r="G2024">
            <v>258.94</v>
          </cell>
          <cell r="H2024">
            <v>999.99</v>
          </cell>
        </row>
        <row r="2025">
          <cell r="A2025">
            <v>3185660</v>
          </cell>
          <cell r="B2025" t="str">
            <v>L</v>
          </cell>
          <cell r="C2025" t="str">
            <v>PURSIAINEN</v>
          </cell>
          <cell r="D2025" t="str">
            <v>Noora</v>
          </cell>
          <cell r="E2025" t="str">
            <v>FIN</v>
          </cell>
          <cell r="F2025">
            <v>1996</v>
          </cell>
          <cell r="G2025">
            <v>366.49</v>
          </cell>
          <cell r="H2025">
            <v>343.01</v>
          </cell>
        </row>
        <row r="2026">
          <cell r="A2026">
            <v>3482215</v>
          </cell>
          <cell r="B2026" t="str">
            <v>M</v>
          </cell>
          <cell r="C2026" t="str">
            <v>ALEXANDROV</v>
          </cell>
          <cell r="D2026" t="str">
            <v>Ilia</v>
          </cell>
          <cell r="E2026" t="str">
            <v>RUS</v>
          </cell>
          <cell r="F2026">
            <v>1995</v>
          </cell>
          <cell r="G2026">
            <v>151.9</v>
          </cell>
          <cell r="H2026">
            <v>197.89</v>
          </cell>
        </row>
        <row r="2027">
          <cell r="A2027">
            <v>3185575</v>
          </cell>
          <cell r="B2027" t="str">
            <v>L</v>
          </cell>
          <cell r="C2027" t="str">
            <v>PYKALAINEN</v>
          </cell>
          <cell r="D2027" t="str">
            <v>Johanna</v>
          </cell>
          <cell r="E2027" t="str">
            <v>FIN</v>
          </cell>
          <cell r="F2027">
            <v>1996</v>
          </cell>
          <cell r="G2027">
            <v>209.1</v>
          </cell>
          <cell r="H2027">
            <v>389.92</v>
          </cell>
        </row>
        <row r="2028">
          <cell r="A2028">
            <v>3185494</v>
          </cell>
          <cell r="B2028" t="str">
            <v>L</v>
          </cell>
          <cell r="C2028" t="str">
            <v>PYRRO</v>
          </cell>
          <cell r="D2028" t="str">
            <v>Alisa</v>
          </cell>
          <cell r="E2028" t="str">
            <v>FIN</v>
          </cell>
          <cell r="F2028">
            <v>1993</v>
          </cell>
          <cell r="G2028">
            <v>125.86</v>
          </cell>
          <cell r="H2028">
            <v>252.53</v>
          </cell>
        </row>
        <row r="2029">
          <cell r="A2029">
            <v>3695043</v>
          </cell>
          <cell r="B2029" t="str">
            <v>L</v>
          </cell>
          <cell r="C2029" t="str">
            <v>PYSHNIAK</v>
          </cell>
          <cell r="D2029" t="str">
            <v>Alisa</v>
          </cell>
          <cell r="E2029" t="str">
            <v>UKR</v>
          </cell>
          <cell r="F2029">
            <v>1993</v>
          </cell>
          <cell r="G2029">
            <v>396.21</v>
          </cell>
          <cell r="H2029">
            <v>497.67</v>
          </cell>
        </row>
        <row r="2030">
          <cell r="A2030">
            <v>3125021</v>
          </cell>
          <cell r="B2030" t="str">
            <v>L</v>
          </cell>
          <cell r="C2030" t="str">
            <v>QIAO</v>
          </cell>
          <cell r="D2030" t="str">
            <v>Yin</v>
          </cell>
          <cell r="E2030" t="str">
            <v>CHN</v>
          </cell>
          <cell r="F2030">
            <v>1985</v>
          </cell>
          <cell r="G2030">
            <v>999.99</v>
          </cell>
          <cell r="H2030">
            <v>999.99</v>
          </cell>
        </row>
        <row r="2031">
          <cell r="A2031">
            <v>3125084</v>
          </cell>
          <cell r="B2031" t="str">
            <v>L</v>
          </cell>
          <cell r="C2031" t="str">
            <v>QU</v>
          </cell>
          <cell r="D2031" t="str">
            <v>Ying</v>
          </cell>
          <cell r="E2031" t="str">
            <v>CHN</v>
          </cell>
          <cell r="F2031">
            <v>1996</v>
          </cell>
          <cell r="G2031">
            <v>252.9</v>
          </cell>
          <cell r="H2031">
            <v>221.61</v>
          </cell>
        </row>
        <row r="2032">
          <cell r="A2032">
            <v>3195263</v>
          </cell>
          <cell r="B2032" t="str">
            <v>L</v>
          </cell>
          <cell r="C2032" t="str">
            <v>QUINTIN</v>
          </cell>
          <cell r="D2032" t="str">
            <v>Lena</v>
          </cell>
          <cell r="E2032" t="str">
            <v>FRA</v>
          </cell>
          <cell r="F2032">
            <v>1998</v>
          </cell>
          <cell r="G2032">
            <v>221.21</v>
          </cell>
          <cell r="H2032">
            <v>299.06</v>
          </cell>
        </row>
        <row r="2033">
          <cell r="A2033">
            <v>3426461</v>
          </cell>
          <cell r="B2033" t="str">
            <v>L</v>
          </cell>
          <cell r="C2033" t="str">
            <v>RAAHEIM</v>
          </cell>
          <cell r="D2033" t="str">
            <v>Aashild Faller</v>
          </cell>
          <cell r="E2033" t="str">
            <v>NOR</v>
          </cell>
          <cell r="F2033">
            <v>1998</v>
          </cell>
          <cell r="G2033">
            <v>999.99</v>
          </cell>
          <cell r="H2033">
            <v>999.99</v>
          </cell>
        </row>
        <row r="2034">
          <cell r="A2034">
            <v>3205524</v>
          </cell>
          <cell r="B2034" t="str">
            <v>L</v>
          </cell>
          <cell r="C2034" t="str">
            <v>RADIGK</v>
          </cell>
          <cell r="D2034" t="str">
            <v>Katja</v>
          </cell>
          <cell r="E2034" t="str">
            <v>GER</v>
          </cell>
          <cell r="F2034">
            <v>1996</v>
          </cell>
          <cell r="G2034">
            <v>999.99</v>
          </cell>
          <cell r="H2034">
            <v>999.99</v>
          </cell>
        </row>
        <row r="2035">
          <cell r="A2035">
            <v>3155321</v>
          </cell>
          <cell r="B2035" t="str">
            <v>L</v>
          </cell>
          <cell r="C2035" t="str">
            <v>RADOVA</v>
          </cell>
          <cell r="D2035" t="str">
            <v>Martina</v>
          </cell>
          <cell r="E2035" t="str">
            <v>CZE</v>
          </cell>
          <cell r="F2035">
            <v>1995</v>
          </cell>
          <cell r="G2035">
            <v>290.55</v>
          </cell>
          <cell r="H2035">
            <v>327.83</v>
          </cell>
        </row>
        <row r="2036">
          <cell r="A2036">
            <v>3185299</v>
          </cell>
          <cell r="B2036" t="str">
            <v>L</v>
          </cell>
          <cell r="C2036" t="str">
            <v>RAHKOLA</v>
          </cell>
          <cell r="D2036" t="str">
            <v>Hennariikka</v>
          </cell>
          <cell r="E2036" t="str">
            <v>FIN</v>
          </cell>
          <cell r="F2036">
            <v>1992</v>
          </cell>
          <cell r="G2036">
            <v>104.68</v>
          </cell>
          <cell r="H2036">
            <v>175.47</v>
          </cell>
        </row>
        <row r="2037">
          <cell r="A2037">
            <v>3185227</v>
          </cell>
          <cell r="B2037" t="str">
            <v>L</v>
          </cell>
          <cell r="C2037" t="str">
            <v>RAIVIO</v>
          </cell>
          <cell r="D2037" t="str">
            <v>Jenni</v>
          </cell>
          <cell r="E2037" t="str">
            <v>FIN</v>
          </cell>
          <cell r="F2037">
            <v>1989</v>
          </cell>
          <cell r="G2037">
            <v>142.13999999999999</v>
          </cell>
          <cell r="H2037">
            <v>190.63</v>
          </cell>
        </row>
        <row r="2038">
          <cell r="A2038">
            <v>3185655</v>
          </cell>
          <cell r="B2038" t="str">
            <v>L</v>
          </cell>
          <cell r="C2038" t="str">
            <v>RAJALA</v>
          </cell>
          <cell r="D2038" t="str">
            <v>Milla</v>
          </cell>
          <cell r="E2038" t="str">
            <v>FIN</v>
          </cell>
          <cell r="F2038">
            <v>1997</v>
          </cell>
          <cell r="G2038">
            <v>271.92</v>
          </cell>
          <cell r="H2038">
            <v>335.35</v>
          </cell>
        </row>
        <row r="2039">
          <cell r="A2039">
            <v>3185653</v>
          </cell>
          <cell r="B2039" t="str">
            <v>L</v>
          </cell>
          <cell r="C2039" t="str">
            <v>RAJALA</v>
          </cell>
          <cell r="D2039" t="str">
            <v>Rita</v>
          </cell>
          <cell r="E2039" t="str">
            <v>FIN</v>
          </cell>
          <cell r="F2039">
            <v>1997</v>
          </cell>
          <cell r="G2039">
            <v>314.92</v>
          </cell>
          <cell r="H2039">
            <v>279.49</v>
          </cell>
        </row>
        <row r="2040">
          <cell r="A2040">
            <v>3395058</v>
          </cell>
          <cell r="B2040" t="str">
            <v>L</v>
          </cell>
          <cell r="C2040" t="str">
            <v>RAJU</v>
          </cell>
          <cell r="D2040" t="str">
            <v>Heidi</v>
          </cell>
          <cell r="E2040" t="str">
            <v>EST</v>
          </cell>
          <cell r="F2040">
            <v>1990</v>
          </cell>
          <cell r="G2040">
            <v>117.52</v>
          </cell>
          <cell r="H2040">
            <v>121.63</v>
          </cell>
        </row>
        <row r="2041">
          <cell r="A2041">
            <v>3506056</v>
          </cell>
          <cell r="B2041" t="str">
            <v>L</v>
          </cell>
          <cell r="C2041" t="str">
            <v>RAMHULT</v>
          </cell>
          <cell r="D2041" t="str">
            <v>Catharina</v>
          </cell>
          <cell r="E2041" t="str">
            <v>SWE</v>
          </cell>
          <cell r="F2041">
            <v>1966</v>
          </cell>
          <cell r="G2041">
            <v>999.99</v>
          </cell>
          <cell r="H2041">
            <v>999.99</v>
          </cell>
        </row>
        <row r="2042">
          <cell r="A2042">
            <v>3426352</v>
          </cell>
          <cell r="B2042" t="str">
            <v>L</v>
          </cell>
          <cell r="C2042" t="str">
            <v>RAMSJOE</v>
          </cell>
          <cell r="D2042" t="str">
            <v>Vilde Sophie</v>
          </cell>
          <cell r="E2042" t="str">
            <v>NOR</v>
          </cell>
          <cell r="F2042">
            <v>1995</v>
          </cell>
          <cell r="G2042">
            <v>999.99</v>
          </cell>
          <cell r="H2042">
            <v>999.99</v>
          </cell>
        </row>
        <row r="2043">
          <cell r="A2043">
            <v>3426460</v>
          </cell>
          <cell r="B2043" t="str">
            <v>L</v>
          </cell>
          <cell r="C2043" t="str">
            <v>RAMSTAD</v>
          </cell>
          <cell r="D2043" t="str">
            <v>Marthe</v>
          </cell>
          <cell r="E2043" t="str">
            <v>NOR</v>
          </cell>
          <cell r="F2043">
            <v>1998</v>
          </cell>
          <cell r="G2043">
            <v>999.99</v>
          </cell>
          <cell r="H2043">
            <v>999.99</v>
          </cell>
        </row>
        <row r="2044">
          <cell r="A2044">
            <v>3155233</v>
          </cell>
          <cell r="B2044" t="str">
            <v>L</v>
          </cell>
          <cell r="C2044" t="str">
            <v>RANDAKOVA</v>
          </cell>
          <cell r="D2044" t="str">
            <v>Helena</v>
          </cell>
          <cell r="E2044" t="str">
            <v>CZE</v>
          </cell>
          <cell r="F2044">
            <v>1974</v>
          </cell>
          <cell r="G2044">
            <v>999.99</v>
          </cell>
          <cell r="H2044">
            <v>999.99</v>
          </cell>
        </row>
        <row r="2045">
          <cell r="A2045">
            <v>1365857</v>
          </cell>
          <cell r="B2045" t="str">
            <v>L</v>
          </cell>
          <cell r="C2045" t="str">
            <v>RANDALL</v>
          </cell>
          <cell r="D2045" t="str">
            <v>Kikkan</v>
          </cell>
          <cell r="E2045" t="str">
            <v>USA</v>
          </cell>
          <cell r="F2045">
            <v>1982</v>
          </cell>
          <cell r="G2045">
            <v>38.76</v>
          </cell>
          <cell r="H2045">
            <v>17.670000000000002</v>
          </cell>
        </row>
        <row r="2046">
          <cell r="A2046">
            <v>3185406</v>
          </cell>
          <cell r="B2046" t="str">
            <v>L</v>
          </cell>
          <cell r="C2046" t="str">
            <v>RANTALA</v>
          </cell>
          <cell r="D2046" t="str">
            <v>Tiia</v>
          </cell>
          <cell r="E2046" t="str">
            <v>FIN</v>
          </cell>
          <cell r="F2046">
            <v>1992</v>
          </cell>
          <cell r="G2046">
            <v>96.35</v>
          </cell>
          <cell r="H2046">
            <v>100.29</v>
          </cell>
        </row>
        <row r="2047">
          <cell r="A2047">
            <v>3185428</v>
          </cell>
          <cell r="B2047" t="str">
            <v>L</v>
          </cell>
          <cell r="C2047" t="str">
            <v>RANTALA-SORSA</v>
          </cell>
          <cell r="D2047" t="str">
            <v>Eija</v>
          </cell>
          <cell r="E2047" t="str">
            <v>FIN</v>
          </cell>
          <cell r="F2047">
            <v>1976</v>
          </cell>
          <cell r="G2047">
            <v>999.99</v>
          </cell>
          <cell r="H2047">
            <v>999.99</v>
          </cell>
        </row>
        <row r="2048">
          <cell r="A2048">
            <v>3185337</v>
          </cell>
          <cell r="B2048" t="str">
            <v>L</v>
          </cell>
          <cell r="C2048" t="str">
            <v>RASANEN</v>
          </cell>
          <cell r="D2048" t="str">
            <v>Riikka-Liisa</v>
          </cell>
          <cell r="E2048" t="str">
            <v>FIN</v>
          </cell>
          <cell r="F2048">
            <v>1991</v>
          </cell>
          <cell r="G2048">
            <v>133.96</v>
          </cell>
          <cell r="H2048">
            <v>183.1</v>
          </cell>
        </row>
        <row r="2049">
          <cell r="A2049">
            <v>3785017</v>
          </cell>
          <cell r="B2049" t="str">
            <v>L</v>
          </cell>
          <cell r="C2049" t="str">
            <v>RASIMOVICIUTE</v>
          </cell>
          <cell r="D2049" t="str">
            <v>Diana</v>
          </cell>
          <cell r="E2049" t="str">
            <v>LTU</v>
          </cell>
          <cell r="F2049">
            <v>1984</v>
          </cell>
          <cell r="G2049">
            <v>999.99</v>
          </cell>
          <cell r="H2049">
            <v>999.99</v>
          </cell>
        </row>
        <row r="2050">
          <cell r="A2050">
            <v>3185510</v>
          </cell>
          <cell r="B2050" t="str">
            <v>L</v>
          </cell>
          <cell r="C2050" t="str">
            <v>RASK</v>
          </cell>
          <cell r="D2050" t="str">
            <v>Jonna</v>
          </cell>
          <cell r="E2050" t="str">
            <v>FIN</v>
          </cell>
          <cell r="F2050">
            <v>1995</v>
          </cell>
          <cell r="G2050">
            <v>310.64</v>
          </cell>
          <cell r="H2050">
            <v>999.99</v>
          </cell>
        </row>
        <row r="2051">
          <cell r="A2051">
            <v>3426190</v>
          </cell>
          <cell r="B2051" t="str">
            <v>L</v>
          </cell>
          <cell r="C2051" t="str">
            <v>RASMUSSEN</v>
          </cell>
          <cell r="D2051" t="str">
            <v>Marie</v>
          </cell>
          <cell r="E2051" t="str">
            <v>NOR</v>
          </cell>
          <cell r="F2051">
            <v>1996</v>
          </cell>
          <cell r="G2051">
            <v>999.99</v>
          </cell>
          <cell r="H2051">
            <v>999.99</v>
          </cell>
        </row>
        <row r="2052">
          <cell r="A2052">
            <v>3185118</v>
          </cell>
          <cell r="B2052" t="str">
            <v>L</v>
          </cell>
          <cell r="C2052" t="str">
            <v>RAUHAMAKI</v>
          </cell>
          <cell r="D2052" t="str">
            <v>Eevamari</v>
          </cell>
          <cell r="E2052" t="str">
            <v>FIN</v>
          </cell>
          <cell r="F2052">
            <v>1982</v>
          </cell>
          <cell r="G2052">
            <v>170.97</v>
          </cell>
          <cell r="H2052">
            <v>999.99</v>
          </cell>
        </row>
        <row r="2053">
          <cell r="A2053">
            <v>3185598</v>
          </cell>
          <cell r="B2053" t="str">
            <v>L</v>
          </cell>
          <cell r="C2053" t="str">
            <v>RAUTIAINEN</v>
          </cell>
          <cell r="D2053" t="str">
            <v>Henna</v>
          </cell>
          <cell r="E2053" t="str">
            <v>FIN</v>
          </cell>
          <cell r="F2053">
            <v>1991</v>
          </cell>
          <cell r="G2053">
            <v>364.47</v>
          </cell>
          <cell r="H2053">
            <v>999.99</v>
          </cell>
        </row>
        <row r="2054">
          <cell r="A2054">
            <v>3185519</v>
          </cell>
          <cell r="B2054" t="str">
            <v>L</v>
          </cell>
          <cell r="C2054" t="str">
            <v>RAY</v>
          </cell>
          <cell r="D2054" t="str">
            <v>Sara</v>
          </cell>
          <cell r="E2054" t="str">
            <v>FIN</v>
          </cell>
          <cell r="F2054">
            <v>1994</v>
          </cell>
          <cell r="G2054">
            <v>157.26</v>
          </cell>
          <cell r="H2054">
            <v>999.99</v>
          </cell>
        </row>
        <row r="2055">
          <cell r="A2055">
            <v>3481788</v>
          </cell>
          <cell r="B2055" t="str">
            <v>M</v>
          </cell>
          <cell r="C2055" t="str">
            <v>BARMASOV</v>
          </cell>
          <cell r="D2055" t="str">
            <v>Yuriy</v>
          </cell>
          <cell r="E2055" t="str">
            <v>RUS</v>
          </cell>
          <cell r="F2055">
            <v>1993</v>
          </cell>
          <cell r="G2055">
            <v>224.83</v>
          </cell>
          <cell r="H2055">
            <v>197.96</v>
          </cell>
        </row>
        <row r="2056">
          <cell r="A2056">
            <v>3555045</v>
          </cell>
          <cell r="B2056" t="str">
            <v>L</v>
          </cell>
          <cell r="C2056" t="str">
            <v>RAZGALE</v>
          </cell>
          <cell r="D2056" t="str">
            <v>Krista</v>
          </cell>
          <cell r="E2056" t="str">
            <v>LAT</v>
          </cell>
          <cell r="F2056">
            <v>1998</v>
          </cell>
          <cell r="G2056">
            <v>364.51</v>
          </cell>
          <cell r="H2056">
            <v>449.93</v>
          </cell>
        </row>
        <row r="2057">
          <cell r="A2057">
            <v>3565039</v>
          </cell>
          <cell r="B2057" t="str">
            <v>L</v>
          </cell>
          <cell r="C2057" t="str">
            <v>RAZINGER</v>
          </cell>
          <cell r="D2057" t="str">
            <v>Nika</v>
          </cell>
          <cell r="E2057" t="str">
            <v>SLO</v>
          </cell>
          <cell r="F2057">
            <v>1993</v>
          </cell>
          <cell r="G2057">
            <v>97.92</v>
          </cell>
          <cell r="H2057">
            <v>19.920000000000002</v>
          </cell>
        </row>
        <row r="2058">
          <cell r="A2058">
            <v>3481871</v>
          </cell>
          <cell r="B2058" t="str">
            <v>M</v>
          </cell>
          <cell r="C2058" t="str">
            <v>SHILIAEV</v>
          </cell>
          <cell r="D2058" t="str">
            <v>Viktor</v>
          </cell>
          <cell r="E2058" t="str">
            <v>RUS</v>
          </cell>
          <cell r="F2058">
            <v>1994</v>
          </cell>
          <cell r="G2058">
            <v>105.17</v>
          </cell>
          <cell r="H2058">
            <v>198.31</v>
          </cell>
        </row>
        <row r="2059">
          <cell r="A2059">
            <v>3295356</v>
          </cell>
          <cell r="B2059" t="str">
            <v>L</v>
          </cell>
          <cell r="C2059" t="str">
            <v>REATO</v>
          </cell>
          <cell r="D2059" t="str">
            <v>Ilaria</v>
          </cell>
          <cell r="E2059" t="str">
            <v>ITA</v>
          </cell>
          <cell r="F2059">
            <v>1998</v>
          </cell>
          <cell r="G2059">
            <v>999.99</v>
          </cell>
          <cell r="H2059">
            <v>999.99</v>
          </cell>
        </row>
        <row r="2060">
          <cell r="A2060">
            <v>3485202</v>
          </cell>
          <cell r="B2060" t="str">
            <v>L</v>
          </cell>
          <cell r="C2060" t="str">
            <v>MATVEEVA</v>
          </cell>
          <cell r="D2060" t="str">
            <v>Natalia</v>
          </cell>
          <cell r="E2060" t="str">
            <v>RUS</v>
          </cell>
          <cell r="F2060">
            <v>1986</v>
          </cell>
          <cell r="G2060">
            <v>100.39</v>
          </cell>
          <cell r="H2060">
            <v>25.2</v>
          </cell>
        </row>
        <row r="2061">
          <cell r="A2061">
            <v>3485008</v>
          </cell>
          <cell r="B2061" t="str">
            <v>L</v>
          </cell>
          <cell r="C2061" t="str">
            <v>SABIRZIANOVA</v>
          </cell>
          <cell r="D2061" t="str">
            <v>Diliara</v>
          </cell>
          <cell r="E2061" t="str">
            <v>RUS</v>
          </cell>
          <cell r="F2061">
            <v>1981</v>
          </cell>
          <cell r="G2061">
            <v>100.52</v>
          </cell>
          <cell r="H2061">
            <v>117.87</v>
          </cell>
        </row>
        <row r="2062">
          <cell r="A2062">
            <v>3535439</v>
          </cell>
          <cell r="B2062" t="str">
            <v>L</v>
          </cell>
          <cell r="C2062" t="str">
            <v>REID</v>
          </cell>
          <cell r="D2062" t="str">
            <v>Joanne</v>
          </cell>
          <cell r="E2062" t="str">
            <v>USA</v>
          </cell>
          <cell r="F2062">
            <v>1992</v>
          </cell>
          <cell r="G2062">
            <v>999.99</v>
          </cell>
          <cell r="H2062">
            <v>999.99</v>
          </cell>
        </row>
        <row r="2063">
          <cell r="A2063">
            <v>3185634</v>
          </cell>
          <cell r="B2063" t="str">
            <v>L</v>
          </cell>
          <cell r="C2063" t="str">
            <v>REIJONEN</v>
          </cell>
          <cell r="D2063" t="str">
            <v>Erika</v>
          </cell>
          <cell r="E2063" t="str">
            <v>FIN</v>
          </cell>
          <cell r="F2063">
            <v>1997</v>
          </cell>
          <cell r="G2063">
            <v>245.74</v>
          </cell>
          <cell r="H2063">
            <v>352.93</v>
          </cell>
        </row>
        <row r="2064">
          <cell r="A2064">
            <v>3425797</v>
          </cell>
          <cell r="B2064" t="str">
            <v>L</v>
          </cell>
          <cell r="C2064" t="str">
            <v>REINAAS</v>
          </cell>
          <cell r="D2064" t="str">
            <v>Anne Henriette</v>
          </cell>
          <cell r="E2064" t="str">
            <v>NOR</v>
          </cell>
          <cell r="F2064">
            <v>1993</v>
          </cell>
          <cell r="G2064">
            <v>999.99</v>
          </cell>
          <cell r="H2064">
            <v>999.99</v>
          </cell>
        </row>
        <row r="2065">
          <cell r="A2065">
            <v>3055139</v>
          </cell>
          <cell r="B2065" t="str">
            <v>L</v>
          </cell>
          <cell r="C2065" t="str">
            <v>REISINGER</v>
          </cell>
          <cell r="D2065" t="str">
            <v>Anna</v>
          </cell>
          <cell r="E2065" t="str">
            <v>AUT</v>
          </cell>
          <cell r="F2065">
            <v>1999</v>
          </cell>
          <cell r="G2065">
            <v>999.99</v>
          </cell>
          <cell r="H2065">
            <v>999.99</v>
          </cell>
        </row>
        <row r="2066">
          <cell r="A2066">
            <v>3705053</v>
          </cell>
          <cell r="B2066" t="str">
            <v>L</v>
          </cell>
          <cell r="C2066" t="str">
            <v>REISTETTEROVA</v>
          </cell>
          <cell r="D2066" t="str">
            <v>Carla</v>
          </cell>
          <cell r="E2066" t="str">
            <v>SVK</v>
          </cell>
          <cell r="F2066">
            <v>1999</v>
          </cell>
          <cell r="G2066">
            <v>999.99</v>
          </cell>
          <cell r="H2066">
            <v>999.99</v>
          </cell>
        </row>
        <row r="2067">
          <cell r="A2067">
            <v>3426316</v>
          </cell>
          <cell r="B2067" t="str">
            <v>L</v>
          </cell>
          <cell r="C2067" t="str">
            <v>REITAN</v>
          </cell>
          <cell r="D2067" t="str">
            <v>Synne</v>
          </cell>
          <cell r="E2067" t="str">
            <v>NOR</v>
          </cell>
          <cell r="F2067">
            <v>1997</v>
          </cell>
          <cell r="G2067">
            <v>164.07</v>
          </cell>
          <cell r="H2067">
            <v>344.41</v>
          </cell>
        </row>
        <row r="2068">
          <cell r="A2068">
            <v>3426147</v>
          </cell>
          <cell r="B2068" t="str">
            <v>L</v>
          </cell>
          <cell r="C2068" t="str">
            <v>RENAA</v>
          </cell>
          <cell r="D2068" t="str">
            <v>Eiril Fuglem</v>
          </cell>
          <cell r="E2068" t="str">
            <v>NOR</v>
          </cell>
          <cell r="F2068">
            <v>1996</v>
          </cell>
          <cell r="G2068">
            <v>172.75</v>
          </cell>
          <cell r="H2068">
            <v>371.65</v>
          </cell>
        </row>
        <row r="2069">
          <cell r="A2069">
            <v>3426355</v>
          </cell>
          <cell r="B2069" t="str">
            <v>L</v>
          </cell>
          <cell r="C2069" t="str">
            <v>RENAA</v>
          </cell>
          <cell r="D2069" t="str">
            <v>Tine Marit</v>
          </cell>
          <cell r="E2069" t="str">
            <v>NOR</v>
          </cell>
          <cell r="F2069">
            <v>1995</v>
          </cell>
          <cell r="G2069">
            <v>271.97000000000003</v>
          </cell>
          <cell r="H2069">
            <v>487.82</v>
          </cell>
        </row>
        <row r="2070">
          <cell r="A2070">
            <v>3385034</v>
          </cell>
          <cell r="B2070" t="str">
            <v>L</v>
          </cell>
          <cell r="C2070" t="str">
            <v>RENKA</v>
          </cell>
          <cell r="D2070" t="str">
            <v>Lana</v>
          </cell>
          <cell r="E2070" t="str">
            <v>CRO</v>
          </cell>
          <cell r="F2070">
            <v>1997</v>
          </cell>
          <cell r="G2070">
            <v>999.99</v>
          </cell>
          <cell r="H2070">
            <v>999.99</v>
          </cell>
        </row>
        <row r="2071">
          <cell r="A2071">
            <v>3705055</v>
          </cell>
          <cell r="B2071" t="str">
            <v>L</v>
          </cell>
          <cell r="C2071" t="str">
            <v>REPKOVA</v>
          </cell>
          <cell r="D2071" t="str">
            <v>Lucia</v>
          </cell>
          <cell r="E2071" t="str">
            <v>SVK</v>
          </cell>
          <cell r="F2071">
            <v>1998</v>
          </cell>
          <cell r="G2071">
            <v>999.99</v>
          </cell>
          <cell r="H2071">
            <v>999.99</v>
          </cell>
        </row>
        <row r="2072">
          <cell r="A2072">
            <v>3486396</v>
          </cell>
          <cell r="B2072" t="str">
            <v>L</v>
          </cell>
          <cell r="C2072" t="str">
            <v>BIZYUKOVA</v>
          </cell>
          <cell r="D2072" t="str">
            <v>Anna</v>
          </cell>
          <cell r="E2072" t="str">
            <v>RUS</v>
          </cell>
          <cell r="F2072">
            <v>1996</v>
          </cell>
          <cell r="G2072">
            <v>100.54</v>
          </cell>
          <cell r="H2072">
            <v>118.13</v>
          </cell>
        </row>
        <row r="2073">
          <cell r="A2073">
            <v>3185396</v>
          </cell>
          <cell r="B2073" t="str">
            <v>L</v>
          </cell>
          <cell r="C2073" t="str">
            <v>REPO</v>
          </cell>
          <cell r="D2073" t="str">
            <v>Marja-Terttu</v>
          </cell>
          <cell r="E2073" t="str">
            <v>FIN</v>
          </cell>
          <cell r="F2073">
            <v>1990</v>
          </cell>
          <cell r="G2073">
            <v>150.35</v>
          </cell>
          <cell r="H2073">
            <v>334.41</v>
          </cell>
        </row>
        <row r="2074">
          <cell r="A2074">
            <v>3185630</v>
          </cell>
          <cell r="B2074" t="str">
            <v>L</v>
          </cell>
          <cell r="C2074" t="str">
            <v>REPONEN</v>
          </cell>
          <cell r="D2074" t="str">
            <v>Milka</v>
          </cell>
          <cell r="E2074" t="str">
            <v>FIN</v>
          </cell>
          <cell r="F2074">
            <v>1991</v>
          </cell>
          <cell r="G2074">
            <v>261.36</v>
          </cell>
          <cell r="H2074">
            <v>999.99</v>
          </cell>
        </row>
        <row r="2075">
          <cell r="A2075">
            <v>3480594</v>
          </cell>
          <cell r="B2075" t="str">
            <v>M</v>
          </cell>
          <cell r="C2075" t="str">
            <v>CHEREZOV</v>
          </cell>
          <cell r="D2075" t="str">
            <v>Maxim</v>
          </cell>
          <cell r="E2075" t="str">
            <v>RUS</v>
          </cell>
          <cell r="F2075">
            <v>1990</v>
          </cell>
          <cell r="G2075">
            <v>88.46</v>
          </cell>
          <cell r="H2075">
            <v>198.62</v>
          </cell>
        </row>
        <row r="2076">
          <cell r="A2076">
            <v>3295238</v>
          </cell>
          <cell r="B2076" t="str">
            <v>L</v>
          </cell>
          <cell r="C2076" t="str">
            <v>RESTAGNO</v>
          </cell>
          <cell r="D2076" t="str">
            <v>Laura</v>
          </cell>
          <cell r="E2076" t="str">
            <v>ITA</v>
          </cell>
          <cell r="F2076">
            <v>1996</v>
          </cell>
          <cell r="G2076">
            <v>278.75</v>
          </cell>
          <cell r="H2076">
            <v>999.99</v>
          </cell>
        </row>
        <row r="2077">
          <cell r="A2077">
            <v>3265004</v>
          </cell>
          <cell r="B2077" t="str">
            <v>L</v>
          </cell>
          <cell r="C2077" t="str">
            <v>REZASOLTANI</v>
          </cell>
          <cell r="D2077" t="str">
            <v>Farzaneh</v>
          </cell>
          <cell r="E2077" t="str">
            <v>IRA</v>
          </cell>
          <cell r="F2077">
            <v>1985</v>
          </cell>
          <cell r="G2077">
            <v>183.72</v>
          </cell>
          <cell r="H2077">
            <v>295.68</v>
          </cell>
        </row>
        <row r="2078">
          <cell r="A2078">
            <v>3265006</v>
          </cell>
          <cell r="B2078" t="str">
            <v>L</v>
          </cell>
          <cell r="C2078" t="str">
            <v>REZASOULTANI</v>
          </cell>
          <cell r="D2078" t="str">
            <v>Reyhaneh</v>
          </cell>
          <cell r="E2078" t="str">
            <v>IRA</v>
          </cell>
          <cell r="F2078">
            <v>1993</v>
          </cell>
          <cell r="G2078">
            <v>1098.5999999999999</v>
          </cell>
          <cell r="H2078">
            <v>999.99</v>
          </cell>
        </row>
        <row r="2079">
          <cell r="A2079">
            <v>3155235</v>
          </cell>
          <cell r="B2079" t="str">
            <v>L</v>
          </cell>
          <cell r="C2079" t="str">
            <v>REZLEROVA</v>
          </cell>
          <cell r="D2079" t="str">
            <v>Magdalena</v>
          </cell>
          <cell r="E2079" t="str">
            <v>CZE</v>
          </cell>
          <cell r="F2079">
            <v>1982</v>
          </cell>
          <cell r="G2079">
            <v>999.99</v>
          </cell>
          <cell r="H2079">
            <v>999.99</v>
          </cell>
        </row>
        <row r="2080">
          <cell r="A2080">
            <v>3265007</v>
          </cell>
          <cell r="B2080" t="str">
            <v>L</v>
          </cell>
          <cell r="C2080" t="str">
            <v>REZVANIRAD</v>
          </cell>
          <cell r="D2080" t="str">
            <v>Fattaneh</v>
          </cell>
          <cell r="E2080" t="str">
            <v>IRA</v>
          </cell>
          <cell r="F2080">
            <v>1991</v>
          </cell>
          <cell r="G2080">
            <v>999.99</v>
          </cell>
          <cell r="H2080">
            <v>999.99</v>
          </cell>
        </row>
        <row r="2081">
          <cell r="A2081">
            <v>3125080</v>
          </cell>
          <cell r="B2081" t="str">
            <v>L</v>
          </cell>
          <cell r="C2081" t="str">
            <v>RI</v>
          </cell>
          <cell r="D2081" t="str">
            <v>Hao</v>
          </cell>
          <cell r="E2081" t="str">
            <v>CHN</v>
          </cell>
          <cell r="F2081">
            <v>1993</v>
          </cell>
          <cell r="G2081">
            <v>999.99</v>
          </cell>
          <cell r="H2081">
            <v>999.99</v>
          </cell>
        </row>
        <row r="2082">
          <cell r="A2082">
            <v>3515278</v>
          </cell>
          <cell r="B2082" t="str">
            <v>L</v>
          </cell>
          <cell r="C2082" t="str">
            <v>RIATSCH</v>
          </cell>
          <cell r="D2082" t="str">
            <v>Arina</v>
          </cell>
          <cell r="E2082" t="str">
            <v>SUI</v>
          </cell>
          <cell r="F2082">
            <v>1996</v>
          </cell>
          <cell r="G2082">
            <v>223.59</v>
          </cell>
          <cell r="H2082">
            <v>446.41</v>
          </cell>
        </row>
        <row r="2083">
          <cell r="A2083">
            <v>3506008</v>
          </cell>
          <cell r="B2083" t="str">
            <v>L</v>
          </cell>
          <cell r="C2083" t="str">
            <v>RIBOM</v>
          </cell>
          <cell r="D2083" t="str">
            <v>Emma</v>
          </cell>
          <cell r="E2083" t="str">
            <v>SWE</v>
          </cell>
          <cell r="F2083">
            <v>1997</v>
          </cell>
          <cell r="G2083">
            <v>87.06</v>
          </cell>
          <cell r="H2083">
            <v>186.78</v>
          </cell>
        </row>
        <row r="2084">
          <cell r="A2084">
            <v>3105236</v>
          </cell>
          <cell r="B2084" t="str">
            <v>L</v>
          </cell>
          <cell r="C2084" t="str">
            <v>RICHARDSON</v>
          </cell>
          <cell r="D2084" t="str">
            <v>Annika</v>
          </cell>
          <cell r="E2084" t="str">
            <v>CAN</v>
          </cell>
          <cell r="F2084">
            <v>1998</v>
          </cell>
          <cell r="G2084">
            <v>999.99</v>
          </cell>
          <cell r="H2084">
            <v>999.99</v>
          </cell>
        </row>
        <row r="2085">
          <cell r="A2085">
            <v>3205506</v>
          </cell>
          <cell r="B2085" t="str">
            <v>L</v>
          </cell>
          <cell r="C2085" t="str">
            <v>RICHTER</v>
          </cell>
          <cell r="D2085" t="str">
            <v>Julia</v>
          </cell>
          <cell r="E2085" t="str">
            <v>GER</v>
          </cell>
          <cell r="F2085">
            <v>1997</v>
          </cell>
          <cell r="G2085">
            <v>144.41999999999999</v>
          </cell>
          <cell r="H2085">
            <v>224.35</v>
          </cell>
        </row>
        <row r="2086">
          <cell r="A2086">
            <v>3205602</v>
          </cell>
          <cell r="B2086" t="str">
            <v>L</v>
          </cell>
          <cell r="C2086" t="str">
            <v>RIESS</v>
          </cell>
          <cell r="D2086" t="str">
            <v>Celine</v>
          </cell>
          <cell r="E2086" t="str">
            <v>GER</v>
          </cell>
          <cell r="F2086">
            <v>1998</v>
          </cell>
          <cell r="G2086">
            <v>999.99</v>
          </cell>
          <cell r="H2086">
            <v>999.99</v>
          </cell>
        </row>
        <row r="2087">
          <cell r="A2087">
            <v>3426410</v>
          </cell>
          <cell r="B2087" t="str">
            <v>L</v>
          </cell>
          <cell r="C2087" t="str">
            <v>RIISE</v>
          </cell>
          <cell r="D2087" t="str">
            <v>Aase</v>
          </cell>
          <cell r="E2087" t="str">
            <v>NOR</v>
          </cell>
          <cell r="F2087">
            <v>1997</v>
          </cell>
          <cell r="G2087">
            <v>999.99</v>
          </cell>
          <cell r="H2087">
            <v>999.99</v>
          </cell>
        </row>
        <row r="2088">
          <cell r="A2088">
            <v>3185652</v>
          </cell>
          <cell r="B2088" t="str">
            <v>L</v>
          </cell>
          <cell r="C2088" t="str">
            <v>RIITAOJA</v>
          </cell>
          <cell r="D2088" t="str">
            <v>Emilia</v>
          </cell>
          <cell r="E2088" t="str">
            <v>FIN</v>
          </cell>
          <cell r="F2088">
            <v>1997</v>
          </cell>
          <cell r="G2088">
            <v>999.99</v>
          </cell>
          <cell r="H2088">
            <v>999.99</v>
          </cell>
        </row>
        <row r="2089">
          <cell r="A2089">
            <v>3425970</v>
          </cell>
          <cell r="B2089" t="str">
            <v>L</v>
          </cell>
          <cell r="C2089" t="str">
            <v>RIKSAASEN</v>
          </cell>
          <cell r="D2089" t="str">
            <v>Anniken Sofie</v>
          </cell>
          <cell r="E2089" t="str">
            <v>NOR</v>
          </cell>
          <cell r="F2089">
            <v>1994</v>
          </cell>
          <cell r="G2089">
            <v>226.75</v>
          </cell>
          <cell r="H2089">
            <v>457.6</v>
          </cell>
        </row>
        <row r="2090">
          <cell r="A2090">
            <v>3425719</v>
          </cell>
          <cell r="B2090" t="str">
            <v>L</v>
          </cell>
          <cell r="C2090" t="str">
            <v>RINGEN</v>
          </cell>
          <cell r="D2090" t="str">
            <v>Elise</v>
          </cell>
          <cell r="E2090" t="str">
            <v>NOR</v>
          </cell>
          <cell r="F2090">
            <v>1989</v>
          </cell>
          <cell r="G2090">
            <v>999.99</v>
          </cell>
          <cell r="H2090">
            <v>999.99</v>
          </cell>
        </row>
        <row r="2091">
          <cell r="A2091">
            <v>3205176</v>
          </cell>
          <cell r="B2091" t="str">
            <v>L</v>
          </cell>
          <cell r="C2091" t="str">
            <v>RINGWALD</v>
          </cell>
          <cell r="D2091" t="str">
            <v>Sandra</v>
          </cell>
          <cell r="E2091" t="str">
            <v>GER</v>
          </cell>
          <cell r="F2091">
            <v>1990</v>
          </cell>
          <cell r="G2091">
            <v>49.55</v>
          </cell>
          <cell r="H2091">
            <v>28.76</v>
          </cell>
        </row>
        <row r="2092">
          <cell r="A2092">
            <v>3185594</v>
          </cell>
          <cell r="B2092" t="str">
            <v>L</v>
          </cell>
          <cell r="C2092" t="str">
            <v>RINTA-JOUPPI</v>
          </cell>
          <cell r="D2092" t="str">
            <v>Mei</v>
          </cell>
          <cell r="E2092" t="str">
            <v>FIN</v>
          </cell>
          <cell r="F2092">
            <v>1996</v>
          </cell>
          <cell r="G2092">
            <v>999.99</v>
          </cell>
          <cell r="H2092">
            <v>999.99</v>
          </cell>
        </row>
        <row r="2093">
          <cell r="A2093">
            <v>3185380</v>
          </cell>
          <cell r="B2093" t="str">
            <v>L</v>
          </cell>
          <cell r="C2093" t="str">
            <v>RINTALA</v>
          </cell>
          <cell r="D2093" t="str">
            <v>Ida</v>
          </cell>
          <cell r="E2093" t="str">
            <v>FIN</v>
          </cell>
          <cell r="F2093">
            <v>1992</v>
          </cell>
          <cell r="G2093">
            <v>250.69</v>
          </cell>
          <cell r="H2093">
            <v>999.99</v>
          </cell>
        </row>
        <row r="2094">
          <cell r="A2094">
            <v>3426364</v>
          </cell>
          <cell r="B2094" t="str">
            <v>L</v>
          </cell>
          <cell r="C2094" t="str">
            <v>RISETH</v>
          </cell>
          <cell r="D2094" t="str">
            <v>Kristin</v>
          </cell>
          <cell r="E2094" t="str">
            <v>NOR</v>
          </cell>
          <cell r="F2094">
            <v>1996</v>
          </cell>
          <cell r="G2094">
            <v>391.56</v>
          </cell>
          <cell r="H2094">
            <v>999.99</v>
          </cell>
        </row>
        <row r="2095">
          <cell r="A2095">
            <v>3185339</v>
          </cell>
          <cell r="B2095" t="str">
            <v>L</v>
          </cell>
          <cell r="C2095" t="str">
            <v>RISSANEN</v>
          </cell>
          <cell r="D2095" t="str">
            <v>Merja</v>
          </cell>
          <cell r="E2095" t="str">
            <v>FIN</v>
          </cell>
          <cell r="F2095">
            <v>1991</v>
          </cell>
          <cell r="G2095">
            <v>160.1</v>
          </cell>
          <cell r="H2095">
            <v>285.47000000000003</v>
          </cell>
        </row>
        <row r="2096">
          <cell r="A2096">
            <v>3295368</v>
          </cell>
          <cell r="B2096" t="str">
            <v>L</v>
          </cell>
          <cell r="C2096" t="str">
            <v>RIZZOLI</v>
          </cell>
          <cell r="D2096" t="str">
            <v>Giorgia</v>
          </cell>
          <cell r="E2096" t="str">
            <v>ITA</v>
          </cell>
          <cell r="F2096">
            <v>1998</v>
          </cell>
          <cell r="G2096">
            <v>999.99</v>
          </cell>
          <cell r="H2096">
            <v>999.99</v>
          </cell>
        </row>
        <row r="2097">
          <cell r="A2097">
            <v>3426016</v>
          </cell>
          <cell r="B2097" t="str">
            <v>L</v>
          </cell>
          <cell r="C2097" t="str">
            <v>ROALDSTVEIT</v>
          </cell>
          <cell r="D2097" t="str">
            <v>Tonje</v>
          </cell>
          <cell r="E2097" t="str">
            <v>NOR</v>
          </cell>
          <cell r="F2097">
            <v>1995</v>
          </cell>
          <cell r="G2097">
            <v>128.07</v>
          </cell>
          <cell r="H2097">
            <v>301.20999999999998</v>
          </cell>
        </row>
        <row r="2098">
          <cell r="A2098">
            <v>3505979</v>
          </cell>
          <cell r="B2098" t="str">
            <v>L</v>
          </cell>
          <cell r="C2098" t="str">
            <v>ROBERTO</v>
          </cell>
          <cell r="D2098" t="str">
            <v>Kristina</v>
          </cell>
          <cell r="E2098" t="str">
            <v>SWE</v>
          </cell>
          <cell r="F2098">
            <v>1984</v>
          </cell>
          <cell r="G2098">
            <v>184.44</v>
          </cell>
          <cell r="H2098">
            <v>999.99</v>
          </cell>
        </row>
        <row r="2099">
          <cell r="A2099">
            <v>3425798</v>
          </cell>
          <cell r="B2099" t="str">
            <v>L</v>
          </cell>
          <cell r="C2099" t="str">
            <v>ROBERTSEN</v>
          </cell>
          <cell r="D2099" t="str">
            <v>Marit</v>
          </cell>
          <cell r="E2099" t="str">
            <v>NOR</v>
          </cell>
          <cell r="F2099">
            <v>1993</v>
          </cell>
          <cell r="G2099">
            <v>185.48</v>
          </cell>
          <cell r="H2099">
            <v>242.68</v>
          </cell>
        </row>
        <row r="2100">
          <cell r="A2100">
            <v>3105239</v>
          </cell>
          <cell r="B2100" t="str">
            <v>L</v>
          </cell>
          <cell r="C2100" t="str">
            <v>ROBERTSON</v>
          </cell>
          <cell r="D2100" t="str">
            <v>Bryn</v>
          </cell>
          <cell r="E2100" t="str">
            <v>CAN</v>
          </cell>
          <cell r="F2100">
            <v>1997</v>
          </cell>
          <cell r="G2100">
            <v>999.99</v>
          </cell>
          <cell r="H2100">
            <v>999.99</v>
          </cell>
        </row>
        <row r="2101">
          <cell r="A2101">
            <v>1191354</v>
          </cell>
          <cell r="B2101" t="str">
            <v>L</v>
          </cell>
          <cell r="C2101" t="str">
            <v>ROCHAT</v>
          </cell>
          <cell r="D2101" t="str">
            <v>Laurence</v>
          </cell>
          <cell r="E2101" t="str">
            <v>SUI</v>
          </cell>
          <cell r="F2101">
            <v>1979</v>
          </cell>
          <cell r="G2101">
            <v>999.99</v>
          </cell>
          <cell r="H2101">
            <v>999.99</v>
          </cell>
        </row>
        <row r="2102">
          <cell r="A2102">
            <v>3205618</v>
          </cell>
          <cell r="B2102" t="str">
            <v>L</v>
          </cell>
          <cell r="C2102" t="str">
            <v>ROCKSTROH</v>
          </cell>
          <cell r="D2102" t="str">
            <v>Anna</v>
          </cell>
          <cell r="E2102" t="str">
            <v>GER</v>
          </cell>
          <cell r="F2102">
            <v>1998</v>
          </cell>
          <cell r="G2102">
            <v>999.99</v>
          </cell>
          <cell r="H2102">
            <v>999.99</v>
          </cell>
        </row>
        <row r="2103">
          <cell r="A2103">
            <v>3425804</v>
          </cell>
          <cell r="B2103" t="str">
            <v>L</v>
          </cell>
          <cell r="C2103" t="str">
            <v>ROEE</v>
          </cell>
          <cell r="D2103" t="str">
            <v>Ingeborg Treu</v>
          </cell>
          <cell r="E2103" t="str">
            <v>NOR</v>
          </cell>
          <cell r="F2103">
            <v>1993</v>
          </cell>
          <cell r="G2103">
            <v>270.08</v>
          </cell>
          <cell r="H2103">
            <v>999.99</v>
          </cell>
        </row>
        <row r="2104">
          <cell r="A2104">
            <v>3426254</v>
          </cell>
          <cell r="B2104" t="str">
            <v>L</v>
          </cell>
          <cell r="C2104" t="str">
            <v>ROEHME</v>
          </cell>
          <cell r="D2104" t="str">
            <v>Ane Oevregard</v>
          </cell>
          <cell r="E2104" t="str">
            <v>NOR</v>
          </cell>
          <cell r="F2104">
            <v>1996</v>
          </cell>
          <cell r="G2104">
            <v>999.99</v>
          </cell>
          <cell r="H2104">
            <v>999.99</v>
          </cell>
        </row>
        <row r="2105">
          <cell r="A2105">
            <v>3426202</v>
          </cell>
          <cell r="B2105" t="str">
            <v>L</v>
          </cell>
          <cell r="C2105" t="str">
            <v>ROEKKE</v>
          </cell>
          <cell r="D2105" t="str">
            <v>Tiril Olin Vestre</v>
          </cell>
          <cell r="E2105" t="str">
            <v>NOR</v>
          </cell>
          <cell r="F2105">
            <v>1996</v>
          </cell>
          <cell r="G2105">
            <v>387.39</v>
          </cell>
          <cell r="H2105">
            <v>520.94000000000005</v>
          </cell>
        </row>
        <row r="2106">
          <cell r="A2106">
            <v>3425407</v>
          </cell>
          <cell r="B2106" t="str">
            <v>L</v>
          </cell>
          <cell r="C2106" t="str">
            <v>ROEKSUND</v>
          </cell>
          <cell r="D2106" t="str">
            <v>Birgitte</v>
          </cell>
          <cell r="E2106" t="str">
            <v>NOR</v>
          </cell>
          <cell r="F2106">
            <v>1985</v>
          </cell>
          <cell r="G2106">
            <v>999.99</v>
          </cell>
          <cell r="H2106">
            <v>999.99</v>
          </cell>
        </row>
        <row r="2107">
          <cell r="A2107">
            <v>3426256</v>
          </cell>
          <cell r="B2107" t="str">
            <v>L</v>
          </cell>
          <cell r="C2107" t="str">
            <v>ROENN</v>
          </cell>
          <cell r="D2107" t="str">
            <v>Ingrid</v>
          </cell>
          <cell r="E2107" t="str">
            <v>NOR</v>
          </cell>
          <cell r="F2107">
            <v>1996</v>
          </cell>
          <cell r="G2107">
            <v>999.99</v>
          </cell>
          <cell r="H2107">
            <v>999.99</v>
          </cell>
        </row>
        <row r="2108">
          <cell r="A2108">
            <v>3426235</v>
          </cell>
          <cell r="B2108" t="str">
            <v>L</v>
          </cell>
          <cell r="C2108" t="str">
            <v>ROENNAABAKK</v>
          </cell>
          <cell r="D2108" t="str">
            <v>Lise</v>
          </cell>
          <cell r="E2108" t="str">
            <v>NOR</v>
          </cell>
          <cell r="F2108">
            <v>1996</v>
          </cell>
          <cell r="G2108">
            <v>415.25</v>
          </cell>
          <cell r="H2108">
            <v>812.11</v>
          </cell>
        </row>
        <row r="2109">
          <cell r="A2109">
            <v>3426049</v>
          </cell>
          <cell r="B2109" t="str">
            <v>L</v>
          </cell>
          <cell r="C2109" t="str">
            <v>ROENNING</v>
          </cell>
          <cell r="D2109" t="str">
            <v>Mathilde</v>
          </cell>
          <cell r="E2109" t="str">
            <v>NOR</v>
          </cell>
          <cell r="F2109">
            <v>1995</v>
          </cell>
          <cell r="G2109">
            <v>999.99</v>
          </cell>
          <cell r="H2109">
            <v>364.09</v>
          </cell>
        </row>
        <row r="2110">
          <cell r="A2110">
            <v>3426324</v>
          </cell>
          <cell r="B2110" t="str">
            <v>L</v>
          </cell>
          <cell r="C2110" t="str">
            <v>ROENNINGEN</v>
          </cell>
          <cell r="D2110" t="str">
            <v>Hanne</v>
          </cell>
          <cell r="E2110" t="str">
            <v>NOR</v>
          </cell>
          <cell r="F2110">
            <v>1997</v>
          </cell>
          <cell r="G2110">
            <v>209.7</v>
          </cell>
          <cell r="H2110">
            <v>429.79</v>
          </cell>
        </row>
        <row r="2111">
          <cell r="A2111">
            <v>3505956</v>
          </cell>
          <cell r="B2111" t="str">
            <v>L</v>
          </cell>
          <cell r="C2111" t="str">
            <v>ROENNLUND</v>
          </cell>
          <cell r="D2111" t="str">
            <v>Elina</v>
          </cell>
          <cell r="E2111" t="str">
            <v>SWE</v>
          </cell>
          <cell r="F2111">
            <v>1996</v>
          </cell>
          <cell r="G2111">
            <v>78.55</v>
          </cell>
          <cell r="H2111">
            <v>101.37</v>
          </cell>
        </row>
        <row r="2112">
          <cell r="A2112">
            <v>3426145</v>
          </cell>
          <cell r="B2112" t="str">
            <v>L</v>
          </cell>
          <cell r="C2112" t="str">
            <v>ROERVIK</v>
          </cell>
          <cell r="D2112" t="str">
            <v>Sofie Mack</v>
          </cell>
          <cell r="E2112" t="str">
            <v>NOR</v>
          </cell>
          <cell r="F2112">
            <v>1996</v>
          </cell>
          <cell r="G2112">
            <v>159.91</v>
          </cell>
          <cell r="H2112">
            <v>318.19</v>
          </cell>
        </row>
        <row r="2113">
          <cell r="A2113">
            <v>3426056</v>
          </cell>
          <cell r="B2113" t="str">
            <v>L</v>
          </cell>
          <cell r="C2113" t="str">
            <v>ROESTAD</v>
          </cell>
          <cell r="D2113" t="str">
            <v>Kristin</v>
          </cell>
          <cell r="E2113" t="str">
            <v>NOR</v>
          </cell>
          <cell r="F2113">
            <v>1993</v>
          </cell>
          <cell r="G2113">
            <v>999.99</v>
          </cell>
          <cell r="H2113">
            <v>999.99</v>
          </cell>
        </row>
        <row r="2114">
          <cell r="A2114">
            <v>3105235</v>
          </cell>
          <cell r="B2114" t="str">
            <v>L</v>
          </cell>
          <cell r="C2114" t="str">
            <v>ROGERS</v>
          </cell>
          <cell r="D2114" t="str">
            <v>Morgan</v>
          </cell>
          <cell r="E2114" t="str">
            <v>CAN</v>
          </cell>
          <cell r="F2114">
            <v>1997</v>
          </cell>
          <cell r="G2114">
            <v>999.99</v>
          </cell>
          <cell r="H2114">
            <v>999.99</v>
          </cell>
        </row>
        <row r="2115">
          <cell r="A2115">
            <v>3425724</v>
          </cell>
          <cell r="B2115" t="str">
            <v>L</v>
          </cell>
          <cell r="C2115" t="str">
            <v>ROGNSTAD</v>
          </cell>
          <cell r="D2115" t="str">
            <v>Audhild Bakken</v>
          </cell>
          <cell r="E2115" t="str">
            <v>NOR</v>
          </cell>
          <cell r="F2115">
            <v>1991</v>
          </cell>
          <cell r="G2115">
            <v>999.99</v>
          </cell>
          <cell r="H2115">
            <v>322.85000000000002</v>
          </cell>
        </row>
        <row r="2116">
          <cell r="A2116">
            <v>3485926</v>
          </cell>
          <cell r="B2116" t="str">
            <v>L</v>
          </cell>
          <cell r="C2116" t="str">
            <v>TOLSTYKH</v>
          </cell>
          <cell r="D2116" t="str">
            <v>Polina</v>
          </cell>
          <cell r="E2116" t="str">
            <v>RUS</v>
          </cell>
          <cell r="F2116">
            <v>1994</v>
          </cell>
          <cell r="G2116">
            <v>100.64</v>
          </cell>
          <cell r="H2116">
            <v>155.37</v>
          </cell>
        </row>
        <row r="2117">
          <cell r="A2117">
            <v>3205452</v>
          </cell>
          <cell r="B2117" t="str">
            <v>L</v>
          </cell>
          <cell r="C2117" t="str">
            <v>ROHRER</v>
          </cell>
          <cell r="D2117" t="str">
            <v>Julia</v>
          </cell>
          <cell r="E2117" t="str">
            <v>GER</v>
          </cell>
          <cell r="F2117">
            <v>1996</v>
          </cell>
          <cell r="G2117">
            <v>126.14</v>
          </cell>
          <cell r="H2117">
            <v>225.99</v>
          </cell>
        </row>
        <row r="2118">
          <cell r="A2118">
            <v>3185204</v>
          </cell>
          <cell r="B2118" t="str">
            <v>L</v>
          </cell>
          <cell r="C2118" t="str">
            <v>ROIVAINEN</v>
          </cell>
          <cell r="D2118" t="str">
            <v>Paeivi</v>
          </cell>
          <cell r="E2118" t="str">
            <v>FIN</v>
          </cell>
          <cell r="F2118">
            <v>1989</v>
          </cell>
          <cell r="G2118">
            <v>133.13</v>
          </cell>
          <cell r="H2118">
            <v>296.72000000000003</v>
          </cell>
        </row>
        <row r="2119">
          <cell r="A2119">
            <v>3185636</v>
          </cell>
          <cell r="B2119" t="str">
            <v>L</v>
          </cell>
          <cell r="C2119" t="str">
            <v>ROIVANEN</v>
          </cell>
          <cell r="D2119" t="str">
            <v>Pauliina</v>
          </cell>
          <cell r="E2119" t="str">
            <v>FIN</v>
          </cell>
          <cell r="F2119">
            <v>1996</v>
          </cell>
          <cell r="G2119">
            <v>446.9</v>
          </cell>
          <cell r="H2119">
            <v>999.99</v>
          </cell>
        </row>
        <row r="2120">
          <cell r="A2120">
            <v>3185497</v>
          </cell>
          <cell r="B2120" t="str">
            <v>L</v>
          </cell>
          <cell r="C2120" t="str">
            <v>ROIVAS</v>
          </cell>
          <cell r="D2120" t="str">
            <v>Kati</v>
          </cell>
          <cell r="E2120" t="str">
            <v>FIN</v>
          </cell>
          <cell r="F2120">
            <v>1994</v>
          </cell>
          <cell r="G2120">
            <v>121.21</v>
          </cell>
          <cell r="H2120">
            <v>240.36</v>
          </cell>
        </row>
        <row r="2121">
          <cell r="A2121">
            <v>3426063</v>
          </cell>
          <cell r="B2121" t="str">
            <v>L</v>
          </cell>
          <cell r="C2121" t="str">
            <v>ROLANDSEN</v>
          </cell>
          <cell r="D2121" t="str">
            <v>Christina</v>
          </cell>
          <cell r="E2121" t="str">
            <v>NOR</v>
          </cell>
          <cell r="F2121">
            <v>1995</v>
          </cell>
          <cell r="G2121">
            <v>123.2</v>
          </cell>
          <cell r="H2121">
            <v>308.39</v>
          </cell>
        </row>
        <row r="2122">
          <cell r="A2122">
            <v>3185682</v>
          </cell>
          <cell r="B2122" t="str">
            <v>L</v>
          </cell>
          <cell r="C2122" t="str">
            <v>ROLIG</v>
          </cell>
          <cell r="D2122" t="str">
            <v>Jessika</v>
          </cell>
          <cell r="E2122" t="str">
            <v>FIN</v>
          </cell>
          <cell r="F2122">
            <v>1996</v>
          </cell>
          <cell r="G2122">
            <v>999.99</v>
          </cell>
          <cell r="H2122">
            <v>999.99</v>
          </cell>
        </row>
        <row r="2123">
          <cell r="A2123">
            <v>3155320</v>
          </cell>
          <cell r="B2123" t="str">
            <v>L</v>
          </cell>
          <cell r="C2123" t="str">
            <v>ROLINKOVA</v>
          </cell>
          <cell r="D2123" t="str">
            <v>Ludmila</v>
          </cell>
          <cell r="E2123" t="str">
            <v>CZE</v>
          </cell>
          <cell r="F2123">
            <v>1993</v>
          </cell>
          <cell r="G2123">
            <v>999.99</v>
          </cell>
          <cell r="H2123">
            <v>999.99</v>
          </cell>
        </row>
        <row r="2124">
          <cell r="A2124">
            <v>3480832</v>
          </cell>
          <cell r="B2124" t="str">
            <v>M</v>
          </cell>
          <cell r="C2124" t="str">
            <v>SEDOV</v>
          </cell>
          <cell r="D2124" t="str">
            <v>Petr</v>
          </cell>
          <cell r="E2124" t="str">
            <v>RUS</v>
          </cell>
          <cell r="F2124">
            <v>1990</v>
          </cell>
          <cell r="G2124">
            <v>15.74</v>
          </cell>
          <cell r="H2124">
            <v>198.95</v>
          </cell>
        </row>
        <row r="2125">
          <cell r="A2125">
            <v>3485583</v>
          </cell>
          <cell r="B2125" t="str">
            <v>L</v>
          </cell>
          <cell r="C2125" t="str">
            <v>RUDENKO</v>
          </cell>
          <cell r="D2125" t="str">
            <v>Natalia</v>
          </cell>
          <cell r="E2125" t="str">
            <v>RUS</v>
          </cell>
          <cell r="F2125">
            <v>1991</v>
          </cell>
          <cell r="G2125">
            <v>101.42</v>
          </cell>
          <cell r="H2125">
            <v>127.79</v>
          </cell>
        </row>
        <row r="2126">
          <cell r="A2126">
            <v>3435124</v>
          </cell>
          <cell r="B2126" t="str">
            <v>L</v>
          </cell>
          <cell r="C2126" t="str">
            <v>ROMANOWICZ</v>
          </cell>
          <cell r="D2126" t="str">
            <v>Emilia</v>
          </cell>
          <cell r="E2126" t="str">
            <v>POL</v>
          </cell>
          <cell r="F2126">
            <v>1990</v>
          </cell>
          <cell r="G2126">
            <v>100.53</v>
          </cell>
          <cell r="H2126">
            <v>203</v>
          </cell>
        </row>
        <row r="2127">
          <cell r="A2127">
            <v>3535646</v>
          </cell>
          <cell r="B2127" t="str">
            <v>L</v>
          </cell>
          <cell r="C2127" t="str">
            <v>ROMO</v>
          </cell>
          <cell r="D2127" t="str">
            <v>Joelle</v>
          </cell>
          <cell r="E2127" t="str">
            <v>USA</v>
          </cell>
          <cell r="F2127">
            <v>1994</v>
          </cell>
          <cell r="G2127">
            <v>999.99</v>
          </cell>
          <cell r="H2127">
            <v>999.99</v>
          </cell>
        </row>
        <row r="2128">
          <cell r="A2128">
            <v>3295309</v>
          </cell>
          <cell r="B2128" t="str">
            <v>L</v>
          </cell>
          <cell r="C2128" t="str">
            <v>RONCADOR</v>
          </cell>
          <cell r="D2128" t="str">
            <v>Lucia</v>
          </cell>
          <cell r="E2128" t="str">
            <v>ITA</v>
          </cell>
          <cell r="F2128">
            <v>1995</v>
          </cell>
          <cell r="G2128">
            <v>335.47</v>
          </cell>
          <cell r="H2128">
            <v>999.99</v>
          </cell>
        </row>
        <row r="2129">
          <cell r="A2129">
            <v>3295195</v>
          </cell>
          <cell r="B2129" t="str">
            <v>L</v>
          </cell>
          <cell r="C2129" t="str">
            <v>RONCARI</v>
          </cell>
          <cell r="D2129" t="str">
            <v>Debora</v>
          </cell>
          <cell r="E2129" t="str">
            <v>ITA</v>
          </cell>
          <cell r="F2129">
            <v>1992</v>
          </cell>
          <cell r="G2129">
            <v>97.45</v>
          </cell>
          <cell r="H2129">
            <v>145.51</v>
          </cell>
        </row>
        <row r="2130">
          <cell r="A2130">
            <v>3185518</v>
          </cell>
          <cell r="B2130" t="str">
            <v>L</v>
          </cell>
          <cell r="C2130" t="str">
            <v>RONKKO</v>
          </cell>
          <cell r="D2130" t="str">
            <v>Minna</v>
          </cell>
          <cell r="E2130" t="str">
            <v>FIN</v>
          </cell>
          <cell r="F2130">
            <v>1993</v>
          </cell>
          <cell r="G2130">
            <v>999.99</v>
          </cell>
          <cell r="H2130">
            <v>999.99</v>
          </cell>
        </row>
        <row r="2131">
          <cell r="A2131">
            <v>3185423</v>
          </cell>
          <cell r="B2131" t="str">
            <v>L</v>
          </cell>
          <cell r="C2131" t="str">
            <v>RONNQVIST</v>
          </cell>
          <cell r="D2131" t="str">
            <v>Sara</v>
          </cell>
          <cell r="E2131" t="str">
            <v>FIN</v>
          </cell>
          <cell r="F2131">
            <v>1990</v>
          </cell>
          <cell r="G2131">
            <v>466.75</v>
          </cell>
          <cell r="H2131">
            <v>426.39</v>
          </cell>
        </row>
        <row r="2132">
          <cell r="A2132">
            <v>1255374</v>
          </cell>
          <cell r="B2132" t="str">
            <v>L</v>
          </cell>
          <cell r="C2132" t="str">
            <v>ROPONEN</v>
          </cell>
          <cell r="D2132" t="str">
            <v>Riitta-Liisa</v>
          </cell>
          <cell r="E2132" t="str">
            <v>FIN</v>
          </cell>
          <cell r="F2132">
            <v>1978</v>
          </cell>
          <cell r="G2132">
            <v>28.27</v>
          </cell>
          <cell r="H2132">
            <v>122.38</v>
          </cell>
        </row>
        <row r="2133">
          <cell r="A2133">
            <v>3535548</v>
          </cell>
          <cell r="B2133" t="str">
            <v>L</v>
          </cell>
          <cell r="C2133" t="str">
            <v>RORABAUGH</v>
          </cell>
          <cell r="D2133" t="str">
            <v>Eliza</v>
          </cell>
          <cell r="E2133" t="str">
            <v>USA</v>
          </cell>
          <cell r="F2133">
            <v>1993</v>
          </cell>
          <cell r="G2133">
            <v>201.83</v>
          </cell>
          <cell r="H2133">
            <v>331.24</v>
          </cell>
        </row>
        <row r="2134">
          <cell r="A2134">
            <v>3535407</v>
          </cell>
          <cell r="B2134" t="str">
            <v>L</v>
          </cell>
          <cell r="C2134" t="str">
            <v>RORABAUGH</v>
          </cell>
          <cell r="D2134" t="str">
            <v>Rebecca</v>
          </cell>
          <cell r="E2134" t="str">
            <v>USA</v>
          </cell>
          <cell r="F2134">
            <v>1989</v>
          </cell>
          <cell r="G2134">
            <v>61.28</v>
          </cell>
          <cell r="H2134">
            <v>122.83</v>
          </cell>
        </row>
        <row r="2135">
          <cell r="A2135">
            <v>3295257</v>
          </cell>
          <cell r="B2135" t="str">
            <v>L</v>
          </cell>
          <cell r="C2135" t="str">
            <v>ROSA</v>
          </cell>
          <cell r="D2135" t="str">
            <v>Deborah</v>
          </cell>
          <cell r="E2135" t="str">
            <v>ITA</v>
          </cell>
          <cell r="F2135">
            <v>1995</v>
          </cell>
          <cell r="G2135">
            <v>329.04</v>
          </cell>
          <cell r="H2135">
            <v>999.99</v>
          </cell>
        </row>
        <row r="2136">
          <cell r="A2136">
            <v>3535549</v>
          </cell>
          <cell r="B2136" t="str">
            <v>L</v>
          </cell>
          <cell r="C2136" t="str">
            <v>ROSE</v>
          </cell>
          <cell r="D2136" t="str">
            <v>Mary</v>
          </cell>
          <cell r="E2136" t="str">
            <v>USA</v>
          </cell>
          <cell r="F2136">
            <v>1991</v>
          </cell>
          <cell r="G2136">
            <v>109.84</v>
          </cell>
          <cell r="H2136">
            <v>184.34</v>
          </cell>
        </row>
        <row r="2137">
          <cell r="A2137">
            <v>3505999</v>
          </cell>
          <cell r="B2137" t="str">
            <v>L</v>
          </cell>
          <cell r="C2137" t="str">
            <v>ROSENBERG</v>
          </cell>
          <cell r="D2137" t="str">
            <v>Signe</v>
          </cell>
          <cell r="E2137" t="str">
            <v>SWE</v>
          </cell>
          <cell r="F2137">
            <v>1997</v>
          </cell>
          <cell r="G2137">
            <v>242.22</v>
          </cell>
          <cell r="H2137">
            <v>329.38</v>
          </cell>
        </row>
        <row r="2138">
          <cell r="A2138">
            <v>3155281</v>
          </cell>
          <cell r="B2138" t="str">
            <v>L</v>
          </cell>
          <cell r="C2138" t="str">
            <v>ROSENBERGOVA</v>
          </cell>
          <cell r="D2138" t="str">
            <v>Michaela</v>
          </cell>
          <cell r="E2138" t="str">
            <v>CZE</v>
          </cell>
          <cell r="F2138">
            <v>1993</v>
          </cell>
          <cell r="G2138">
            <v>999.99</v>
          </cell>
          <cell r="H2138">
            <v>999.99</v>
          </cell>
        </row>
        <row r="2139">
          <cell r="A2139">
            <v>3055123</v>
          </cell>
          <cell r="B2139" t="str">
            <v>L</v>
          </cell>
          <cell r="C2139" t="str">
            <v>ROSENEDER</v>
          </cell>
          <cell r="D2139" t="str">
            <v>Theresa</v>
          </cell>
          <cell r="E2139" t="str">
            <v>AUT</v>
          </cell>
          <cell r="F2139">
            <v>1996</v>
          </cell>
          <cell r="G2139">
            <v>198.18</v>
          </cell>
          <cell r="H2139">
            <v>376.69</v>
          </cell>
        </row>
        <row r="2140">
          <cell r="A2140">
            <v>3665097</v>
          </cell>
          <cell r="B2140" t="str">
            <v>L</v>
          </cell>
          <cell r="C2140" t="str">
            <v>ROSHCHYNSKAYA</v>
          </cell>
          <cell r="D2140" t="str">
            <v>Maryia</v>
          </cell>
          <cell r="E2140" t="str">
            <v>BLR</v>
          </cell>
          <cell r="F2140">
            <v>1997</v>
          </cell>
          <cell r="G2140">
            <v>352.23</v>
          </cell>
          <cell r="H2140">
            <v>434.41</v>
          </cell>
        </row>
        <row r="2141">
          <cell r="A2141">
            <v>3695064</v>
          </cell>
          <cell r="B2141" t="str">
            <v>L</v>
          </cell>
          <cell r="C2141" t="str">
            <v>ROSLAYA</v>
          </cell>
          <cell r="D2141" t="str">
            <v>Olga</v>
          </cell>
          <cell r="E2141" t="str">
            <v>UKR</v>
          </cell>
          <cell r="F2141">
            <v>1995</v>
          </cell>
          <cell r="G2141">
            <v>269.06</v>
          </cell>
          <cell r="H2141">
            <v>402.9</v>
          </cell>
        </row>
        <row r="2142">
          <cell r="A2142">
            <v>3506083</v>
          </cell>
          <cell r="B2142" t="str">
            <v>L</v>
          </cell>
          <cell r="C2142" t="str">
            <v>ROSLIN</v>
          </cell>
          <cell r="D2142" t="str">
            <v>Louise</v>
          </cell>
          <cell r="E2142" t="str">
            <v>SWE</v>
          </cell>
          <cell r="F2142">
            <v>1998</v>
          </cell>
          <cell r="G2142">
            <v>999.99</v>
          </cell>
          <cell r="H2142">
            <v>999.99</v>
          </cell>
        </row>
        <row r="2143">
          <cell r="A2143">
            <v>3535509</v>
          </cell>
          <cell r="B2143" t="str">
            <v>L</v>
          </cell>
          <cell r="C2143" t="str">
            <v>ROSS</v>
          </cell>
          <cell r="D2143" t="str">
            <v>Jordyn</v>
          </cell>
          <cell r="E2143" t="str">
            <v>USA</v>
          </cell>
          <cell r="F2143">
            <v>1991</v>
          </cell>
          <cell r="G2143">
            <v>184.54</v>
          </cell>
          <cell r="H2143">
            <v>240.72</v>
          </cell>
        </row>
        <row r="2144">
          <cell r="A2144">
            <v>3295335</v>
          </cell>
          <cell r="B2144" t="str">
            <v>L</v>
          </cell>
          <cell r="C2144" t="str">
            <v>ROSSI</v>
          </cell>
          <cell r="D2144" t="str">
            <v>Chiara</v>
          </cell>
          <cell r="E2144" t="str">
            <v>ITA</v>
          </cell>
          <cell r="F2144">
            <v>1997</v>
          </cell>
          <cell r="G2144">
            <v>999.99</v>
          </cell>
          <cell r="H2144">
            <v>856.85</v>
          </cell>
        </row>
        <row r="2145">
          <cell r="A2145">
            <v>3155075</v>
          </cell>
          <cell r="B2145" t="str">
            <v>L</v>
          </cell>
          <cell r="C2145" t="str">
            <v>ROSSLEROVA</v>
          </cell>
          <cell r="D2145" t="str">
            <v>Zuzana</v>
          </cell>
          <cell r="E2145" t="str">
            <v>CZE</v>
          </cell>
          <cell r="F2145">
            <v>1987</v>
          </cell>
          <cell r="G2145">
            <v>999.99</v>
          </cell>
          <cell r="H2145">
            <v>999.99</v>
          </cell>
        </row>
        <row r="2146">
          <cell r="A2146">
            <v>3185000</v>
          </cell>
          <cell r="B2146" t="str">
            <v>L</v>
          </cell>
          <cell r="C2146" t="str">
            <v>ROTTENSTEINER</v>
          </cell>
          <cell r="D2146" t="str">
            <v>Mirva</v>
          </cell>
          <cell r="E2146" t="str">
            <v>FIN</v>
          </cell>
          <cell r="F2146">
            <v>1979</v>
          </cell>
          <cell r="G2146">
            <v>98.05</v>
          </cell>
          <cell r="H2146">
            <v>999.99</v>
          </cell>
        </row>
        <row r="2147">
          <cell r="A2147">
            <v>3185606</v>
          </cell>
          <cell r="B2147" t="str">
            <v>L</v>
          </cell>
          <cell r="C2147" t="str">
            <v>ROVA</v>
          </cell>
          <cell r="D2147" t="str">
            <v>Milja</v>
          </cell>
          <cell r="E2147" t="str">
            <v>FIN</v>
          </cell>
          <cell r="F2147">
            <v>1996</v>
          </cell>
          <cell r="G2147">
            <v>999.99</v>
          </cell>
          <cell r="H2147">
            <v>999.99</v>
          </cell>
        </row>
        <row r="2148">
          <cell r="A2148">
            <v>3665014</v>
          </cell>
          <cell r="B2148" t="str">
            <v>L</v>
          </cell>
          <cell r="C2148" t="str">
            <v>RUDAKOVA</v>
          </cell>
          <cell r="D2148" t="str">
            <v>Ekaterina</v>
          </cell>
          <cell r="E2148" t="str">
            <v>BLR</v>
          </cell>
          <cell r="F2148">
            <v>1984</v>
          </cell>
          <cell r="G2148">
            <v>65.430000000000007</v>
          </cell>
          <cell r="H2148">
            <v>144.36000000000001</v>
          </cell>
        </row>
        <row r="2149">
          <cell r="A2149">
            <v>3485578</v>
          </cell>
          <cell r="B2149" t="str">
            <v>L</v>
          </cell>
          <cell r="C2149" t="str">
            <v>KARKINA</v>
          </cell>
          <cell r="D2149" t="str">
            <v>Viktoria</v>
          </cell>
          <cell r="E2149" t="str">
            <v>RUS</v>
          </cell>
          <cell r="F2149">
            <v>1989</v>
          </cell>
          <cell r="G2149">
            <v>101.62</v>
          </cell>
          <cell r="H2149">
            <v>138.19999999999999</v>
          </cell>
        </row>
        <row r="2150">
          <cell r="A2150">
            <v>3205586</v>
          </cell>
          <cell r="B2150" t="str">
            <v>L</v>
          </cell>
          <cell r="C2150" t="str">
            <v>RUDOLPH</v>
          </cell>
          <cell r="D2150" t="str">
            <v>Luzia</v>
          </cell>
          <cell r="E2150" t="str">
            <v>GER</v>
          </cell>
          <cell r="F2150">
            <v>1998</v>
          </cell>
          <cell r="G2150">
            <v>358.9</v>
          </cell>
          <cell r="H2150">
            <v>999.99</v>
          </cell>
        </row>
        <row r="2151">
          <cell r="A2151">
            <v>3555048</v>
          </cell>
          <cell r="B2151" t="str">
            <v>L</v>
          </cell>
          <cell r="C2151" t="str">
            <v>RUDZITE</v>
          </cell>
          <cell r="D2151" t="str">
            <v>Rasma</v>
          </cell>
          <cell r="E2151" t="str">
            <v>LAT</v>
          </cell>
          <cell r="F2151">
            <v>1995</v>
          </cell>
          <cell r="G2151">
            <v>359.3</v>
          </cell>
          <cell r="H2151">
            <v>999.99</v>
          </cell>
        </row>
        <row r="2152">
          <cell r="A2152">
            <v>3555050</v>
          </cell>
          <cell r="B2152" t="str">
            <v>L</v>
          </cell>
          <cell r="C2152" t="str">
            <v>RUDZITE</v>
          </cell>
          <cell r="D2152" t="str">
            <v>Regina</v>
          </cell>
          <cell r="E2152" t="str">
            <v>LAT</v>
          </cell>
          <cell r="F2152">
            <v>1997</v>
          </cell>
          <cell r="G2152">
            <v>999.99</v>
          </cell>
          <cell r="H2152">
            <v>999.99</v>
          </cell>
        </row>
        <row r="2153">
          <cell r="A2153">
            <v>3125077</v>
          </cell>
          <cell r="B2153" t="str">
            <v>L</v>
          </cell>
          <cell r="C2153" t="str">
            <v>RUITONG</v>
          </cell>
          <cell r="D2153" t="str">
            <v>Zhang</v>
          </cell>
          <cell r="E2153" t="str">
            <v>CHN</v>
          </cell>
          <cell r="F2153">
            <v>1997</v>
          </cell>
          <cell r="G2153">
            <v>999.99</v>
          </cell>
          <cell r="H2153">
            <v>999.99</v>
          </cell>
        </row>
        <row r="2154">
          <cell r="A2154">
            <v>3481959</v>
          </cell>
          <cell r="B2154" t="str">
            <v>M</v>
          </cell>
          <cell r="C2154" t="str">
            <v>ERMOLENKO</v>
          </cell>
          <cell r="D2154" t="str">
            <v>Nikita</v>
          </cell>
          <cell r="E2154" t="str">
            <v>RUS</v>
          </cell>
          <cell r="F2154">
            <v>1994</v>
          </cell>
          <cell r="G2154">
            <v>95.89</v>
          </cell>
          <cell r="H2154">
            <v>199.87</v>
          </cell>
        </row>
        <row r="2155">
          <cell r="A2155">
            <v>3185340</v>
          </cell>
          <cell r="B2155" t="str">
            <v>L</v>
          </cell>
          <cell r="C2155" t="str">
            <v>RUOSTEKOSKI</v>
          </cell>
          <cell r="D2155" t="str">
            <v>Anni</v>
          </cell>
          <cell r="E2155" t="str">
            <v>FIN</v>
          </cell>
          <cell r="F2155">
            <v>1991</v>
          </cell>
          <cell r="G2155">
            <v>175.24</v>
          </cell>
          <cell r="H2155">
            <v>329.64</v>
          </cell>
        </row>
        <row r="2156">
          <cell r="A2156">
            <v>3486525</v>
          </cell>
          <cell r="B2156" t="str">
            <v>L</v>
          </cell>
          <cell r="C2156" t="str">
            <v>SMIRNOVA</v>
          </cell>
          <cell r="D2156" t="str">
            <v>Valentina</v>
          </cell>
          <cell r="E2156" t="str">
            <v>RUS</v>
          </cell>
          <cell r="F2156">
            <v>1997</v>
          </cell>
          <cell r="G2156">
            <v>102.61</v>
          </cell>
          <cell r="H2156">
            <v>209.91</v>
          </cell>
        </row>
        <row r="2157">
          <cell r="A2157">
            <v>3426459</v>
          </cell>
          <cell r="B2157" t="str">
            <v>L</v>
          </cell>
          <cell r="C2157" t="str">
            <v>RUSTAD</v>
          </cell>
          <cell r="D2157" t="str">
            <v>Julie</v>
          </cell>
          <cell r="E2157" t="str">
            <v>NOR</v>
          </cell>
          <cell r="F2157">
            <v>1998</v>
          </cell>
          <cell r="G2157">
            <v>999.99</v>
          </cell>
          <cell r="H2157">
            <v>999.99</v>
          </cell>
        </row>
        <row r="2158">
          <cell r="A2158">
            <v>3505854</v>
          </cell>
          <cell r="B2158" t="str">
            <v>L</v>
          </cell>
          <cell r="C2158" t="str">
            <v>RUSTH</v>
          </cell>
          <cell r="D2158" t="str">
            <v>Emma</v>
          </cell>
          <cell r="E2158" t="str">
            <v>SWE</v>
          </cell>
          <cell r="F2158">
            <v>1995</v>
          </cell>
          <cell r="G2158">
            <v>249.17</v>
          </cell>
          <cell r="H2158">
            <v>308.83999999999997</v>
          </cell>
        </row>
        <row r="2159">
          <cell r="A2159">
            <v>3506028</v>
          </cell>
          <cell r="B2159" t="str">
            <v>L</v>
          </cell>
          <cell r="C2159" t="str">
            <v>RUUS</v>
          </cell>
          <cell r="D2159" t="str">
            <v>Mathilda</v>
          </cell>
          <cell r="E2159" t="str">
            <v>SWE</v>
          </cell>
          <cell r="F2159">
            <v>1997</v>
          </cell>
          <cell r="G2159">
            <v>134.96</v>
          </cell>
          <cell r="H2159">
            <v>164.62</v>
          </cell>
        </row>
        <row r="2160">
          <cell r="A2160">
            <v>3485571</v>
          </cell>
          <cell r="B2160" t="str">
            <v>L</v>
          </cell>
          <cell r="C2160" t="str">
            <v>MOSKALENKO</v>
          </cell>
          <cell r="D2160" t="str">
            <v>Anastasia</v>
          </cell>
          <cell r="E2160" t="str">
            <v>RUS</v>
          </cell>
          <cell r="F2160">
            <v>1991</v>
          </cell>
          <cell r="G2160">
            <v>102.85</v>
          </cell>
          <cell r="H2160">
            <v>106.87</v>
          </cell>
        </row>
        <row r="2161">
          <cell r="A2161">
            <v>3675046</v>
          </cell>
          <cell r="B2161" t="str">
            <v>L</v>
          </cell>
          <cell r="C2161" t="str">
            <v>RYAZHKO</v>
          </cell>
          <cell r="D2161" t="str">
            <v>Darya</v>
          </cell>
          <cell r="E2161" t="str">
            <v>KAZ</v>
          </cell>
          <cell r="F2161">
            <v>1995</v>
          </cell>
          <cell r="G2161">
            <v>999.99</v>
          </cell>
          <cell r="H2161">
            <v>999.99</v>
          </cell>
        </row>
        <row r="2162">
          <cell r="A2162">
            <v>3155286</v>
          </cell>
          <cell r="B2162" t="str">
            <v>L</v>
          </cell>
          <cell r="C2162" t="str">
            <v>RYCHNOVA</v>
          </cell>
          <cell r="D2162" t="str">
            <v>Marketa</v>
          </cell>
          <cell r="E2162" t="str">
            <v>CZE</v>
          </cell>
          <cell r="F2162">
            <v>1992</v>
          </cell>
          <cell r="G2162">
            <v>999.99</v>
          </cell>
          <cell r="H2162">
            <v>999.99</v>
          </cell>
        </row>
        <row r="2163">
          <cell r="A2163">
            <v>3505003</v>
          </cell>
          <cell r="B2163" t="str">
            <v>L</v>
          </cell>
          <cell r="C2163" t="str">
            <v>RYDQVIST</v>
          </cell>
          <cell r="D2163" t="str">
            <v>Maria</v>
          </cell>
          <cell r="E2163" t="str">
            <v>SWE</v>
          </cell>
          <cell r="F2163">
            <v>1983</v>
          </cell>
          <cell r="G2163">
            <v>32.770000000000003</v>
          </cell>
          <cell r="H2163">
            <v>87.66</v>
          </cell>
        </row>
        <row r="2164">
          <cell r="A2164">
            <v>3205570</v>
          </cell>
          <cell r="B2164" t="str">
            <v>L</v>
          </cell>
          <cell r="C2164" t="str">
            <v>RYDZEK</v>
          </cell>
          <cell r="D2164" t="str">
            <v>Coletta</v>
          </cell>
          <cell r="E2164" t="str">
            <v>GER</v>
          </cell>
          <cell r="F2164">
            <v>1997</v>
          </cell>
          <cell r="G2164">
            <v>122.18</v>
          </cell>
          <cell r="H2164">
            <v>238.58</v>
          </cell>
        </row>
        <row r="2165">
          <cell r="A2165">
            <v>3425814</v>
          </cell>
          <cell r="B2165" t="str">
            <v>L</v>
          </cell>
          <cell r="C2165" t="str">
            <v>RYE</v>
          </cell>
          <cell r="D2165" t="str">
            <v>Mari Lauvhaug</v>
          </cell>
          <cell r="E2165" t="str">
            <v>NOR</v>
          </cell>
          <cell r="F2165">
            <v>1993</v>
          </cell>
          <cell r="G2165">
            <v>999.99</v>
          </cell>
          <cell r="H2165">
            <v>999.99</v>
          </cell>
        </row>
        <row r="2166">
          <cell r="A2166">
            <v>3425611</v>
          </cell>
          <cell r="B2166" t="str">
            <v>L</v>
          </cell>
          <cell r="C2166" t="str">
            <v>RYEN</v>
          </cell>
          <cell r="D2166" t="str">
            <v>Linn</v>
          </cell>
          <cell r="E2166" t="str">
            <v>NOR</v>
          </cell>
          <cell r="F2166">
            <v>1990</v>
          </cell>
          <cell r="G2166">
            <v>999.99</v>
          </cell>
          <cell r="H2166">
            <v>999.99</v>
          </cell>
        </row>
        <row r="2167">
          <cell r="A2167">
            <v>3426480</v>
          </cell>
          <cell r="B2167" t="str">
            <v>L</v>
          </cell>
          <cell r="C2167" t="str">
            <v>RYMOEN</v>
          </cell>
          <cell r="D2167" t="str">
            <v>Liselotte Carlsen</v>
          </cell>
          <cell r="E2167" t="str">
            <v>NOR</v>
          </cell>
          <cell r="F2167">
            <v>1997</v>
          </cell>
          <cell r="G2167">
            <v>999.99</v>
          </cell>
          <cell r="H2167">
            <v>999.99</v>
          </cell>
        </row>
        <row r="2168">
          <cell r="A2168">
            <v>3155304</v>
          </cell>
          <cell r="B2168" t="str">
            <v>L</v>
          </cell>
          <cell r="C2168" t="str">
            <v>RYSULOVA</v>
          </cell>
          <cell r="D2168" t="str">
            <v>Eliska</v>
          </cell>
          <cell r="E2168" t="str">
            <v>CZE</v>
          </cell>
          <cell r="F2168">
            <v>1999</v>
          </cell>
          <cell r="G2168">
            <v>999.99</v>
          </cell>
          <cell r="H2168">
            <v>999.99</v>
          </cell>
        </row>
        <row r="2169">
          <cell r="A2169">
            <v>3480446</v>
          </cell>
          <cell r="B2169" t="str">
            <v>M</v>
          </cell>
          <cell r="C2169" t="str">
            <v>BOBROV</v>
          </cell>
          <cell r="D2169" t="str">
            <v>Alexander</v>
          </cell>
          <cell r="E2169" t="str">
            <v>RUS</v>
          </cell>
          <cell r="F2169">
            <v>1984</v>
          </cell>
          <cell r="G2169">
            <v>156.38999999999999</v>
          </cell>
          <cell r="H2169">
            <v>200.98</v>
          </cell>
        </row>
        <row r="2170">
          <cell r="A2170">
            <v>3185343</v>
          </cell>
          <cell r="B2170" t="str">
            <v>L</v>
          </cell>
          <cell r="C2170" t="str">
            <v>SAAPUNKI</v>
          </cell>
          <cell r="D2170" t="str">
            <v>Susanna</v>
          </cell>
          <cell r="E2170" t="str">
            <v>FIN</v>
          </cell>
          <cell r="F2170">
            <v>1992</v>
          </cell>
          <cell r="G2170">
            <v>63.65</v>
          </cell>
          <cell r="H2170">
            <v>153.34</v>
          </cell>
        </row>
        <row r="2171">
          <cell r="A2171">
            <v>3185403</v>
          </cell>
          <cell r="B2171" t="str">
            <v>L</v>
          </cell>
          <cell r="C2171" t="str">
            <v>SAARELAINEN</v>
          </cell>
          <cell r="D2171" t="str">
            <v>Henna</v>
          </cell>
          <cell r="E2171" t="str">
            <v>FIN</v>
          </cell>
          <cell r="F2171">
            <v>1987</v>
          </cell>
          <cell r="G2171">
            <v>999.99</v>
          </cell>
          <cell r="H2171">
            <v>999.99</v>
          </cell>
        </row>
        <row r="2172">
          <cell r="A2172">
            <v>3185603</v>
          </cell>
          <cell r="B2172" t="str">
            <v>L</v>
          </cell>
          <cell r="C2172" t="str">
            <v>SAARI</v>
          </cell>
          <cell r="D2172" t="str">
            <v>Anna-Kaisa</v>
          </cell>
          <cell r="E2172" t="str">
            <v>FIN</v>
          </cell>
          <cell r="F2172">
            <v>1995</v>
          </cell>
          <cell r="G2172">
            <v>161.80000000000001</v>
          </cell>
          <cell r="H2172">
            <v>999.99</v>
          </cell>
        </row>
        <row r="2173">
          <cell r="A2173">
            <v>1255665</v>
          </cell>
          <cell r="B2173" t="str">
            <v>L</v>
          </cell>
          <cell r="C2173" t="str">
            <v>SAARINEN</v>
          </cell>
          <cell r="D2173" t="str">
            <v>Aino-Kaisa</v>
          </cell>
          <cell r="E2173" t="str">
            <v>FIN</v>
          </cell>
          <cell r="F2173">
            <v>1979</v>
          </cell>
          <cell r="G2173">
            <v>13.31</v>
          </cell>
          <cell r="H2173">
            <v>31.46</v>
          </cell>
        </row>
        <row r="2174">
          <cell r="A2174">
            <v>1335399</v>
          </cell>
          <cell r="B2174" t="str">
            <v>L</v>
          </cell>
          <cell r="C2174" t="str">
            <v>SAARINEN</v>
          </cell>
          <cell r="D2174" t="str">
            <v>Maija</v>
          </cell>
          <cell r="E2174" t="str">
            <v>FIN</v>
          </cell>
          <cell r="F2174">
            <v>1979</v>
          </cell>
          <cell r="G2174">
            <v>159.08000000000001</v>
          </cell>
          <cell r="H2174">
            <v>999.99</v>
          </cell>
        </row>
        <row r="2175">
          <cell r="A2175">
            <v>3185278</v>
          </cell>
          <cell r="B2175" t="str">
            <v>L</v>
          </cell>
          <cell r="C2175" t="str">
            <v>SAARINEN</v>
          </cell>
          <cell r="D2175" t="str">
            <v>Milla</v>
          </cell>
          <cell r="E2175" t="str">
            <v>FIN</v>
          </cell>
          <cell r="F2175">
            <v>1989</v>
          </cell>
          <cell r="G2175">
            <v>181.7</v>
          </cell>
          <cell r="H2175">
            <v>315.83</v>
          </cell>
        </row>
        <row r="2176">
          <cell r="A2176">
            <v>3185629</v>
          </cell>
          <cell r="B2176" t="str">
            <v>L</v>
          </cell>
          <cell r="C2176" t="str">
            <v>SAASTAMOINEN</v>
          </cell>
          <cell r="D2176" t="str">
            <v>Ilona</v>
          </cell>
          <cell r="E2176" t="str">
            <v>FIN</v>
          </cell>
          <cell r="F2176">
            <v>1997</v>
          </cell>
          <cell r="G2176">
            <v>262.95</v>
          </cell>
          <cell r="H2176">
            <v>287.44</v>
          </cell>
        </row>
        <row r="2177">
          <cell r="A2177">
            <v>3185549</v>
          </cell>
          <cell r="B2177" t="str">
            <v>L</v>
          </cell>
          <cell r="C2177" t="str">
            <v>SAASTAMOINEN</v>
          </cell>
          <cell r="D2177" t="str">
            <v>Laura</v>
          </cell>
          <cell r="E2177" t="str">
            <v>FIN</v>
          </cell>
          <cell r="F2177">
            <v>1996</v>
          </cell>
          <cell r="G2177">
            <v>224.51</v>
          </cell>
          <cell r="H2177">
            <v>240.63</v>
          </cell>
        </row>
        <row r="2178">
          <cell r="A2178">
            <v>3205489</v>
          </cell>
          <cell r="B2178" t="str">
            <v>L</v>
          </cell>
          <cell r="C2178" t="str">
            <v>SABADITSCH</v>
          </cell>
          <cell r="D2178" t="str">
            <v>Lydia</v>
          </cell>
          <cell r="E2178" t="str">
            <v>GER</v>
          </cell>
          <cell r="F2178">
            <v>1993</v>
          </cell>
          <cell r="G2178">
            <v>999.99</v>
          </cell>
          <cell r="H2178">
            <v>999.99</v>
          </cell>
        </row>
        <row r="2179">
          <cell r="A2179">
            <v>3481471</v>
          </cell>
          <cell r="B2179" t="str">
            <v>M</v>
          </cell>
          <cell r="C2179" t="str">
            <v>MYSEV</v>
          </cell>
          <cell r="D2179" t="str">
            <v>Dmitriy</v>
          </cell>
          <cell r="E2179" t="str">
            <v>RUS</v>
          </cell>
          <cell r="F2179">
            <v>1992</v>
          </cell>
          <cell r="G2179">
            <v>320.63</v>
          </cell>
          <cell r="H2179">
            <v>201.18</v>
          </cell>
        </row>
        <row r="2180">
          <cell r="A2180">
            <v>3555047</v>
          </cell>
          <cell r="B2180" t="str">
            <v>L</v>
          </cell>
          <cell r="C2180" t="str">
            <v>SABULE</v>
          </cell>
          <cell r="D2180" t="str">
            <v>Annija Keita</v>
          </cell>
          <cell r="E2180" t="str">
            <v>LAT</v>
          </cell>
          <cell r="F2180">
            <v>1997</v>
          </cell>
          <cell r="G2180">
            <v>443</v>
          </cell>
          <cell r="H2180">
            <v>616.66</v>
          </cell>
        </row>
        <row r="2181">
          <cell r="A2181">
            <v>3426288</v>
          </cell>
          <cell r="B2181" t="str">
            <v>L</v>
          </cell>
          <cell r="C2181" t="str">
            <v>SAETRE</v>
          </cell>
          <cell r="D2181" t="str">
            <v>Lin Iren</v>
          </cell>
          <cell r="E2181" t="str">
            <v>NOR</v>
          </cell>
          <cell r="F2181">
            <v>1973</v>
          </cell>
          <cell r="G2181">
            <v>999.99</v>
          </cell>
          <cell r="H2181">
            <v>999.99</v>
          </cell>
        </row>
        <row r="2182">
          <cell r="A2182">
            <v>3426376</v>
          </cell>
          <cell r="B2182" t="str">
            <v>L</v>
          </cell>
          <cell r="C2182" t="str">
            <v>SAGSTUEN</v>
          </cell>
          <cell r="D2182" t="str">
            <v>Susann</v>
          </cell>
          <cell r="E2182" t="str">
            <v>NOR</v>
          </cell>
          <cell r="F2182">
            <v>1997</v>
          </cell>
          <cell r="G2182">
            <v>145.22</v>
          </cell>
          <cell r="H2182">
            <v>353.69</v>
          </cell>
        </row>
        <row r="2183">
          <cell r="A2183">
            <v>3185578</v>
          </cell>
          <cell r="B2183" t="str">
            <v>L</v>
          </cell>
          <cell r="C2183" t="str">
            <v>SAILYNOJA</v>
          </cell>
          <cell r="D2183" t="str">
            <v>Miia</v>
          </cell>
          <cell r="E2183" t="str">
            <v>FIN</v>
          </cell>
          <cell r="F2183">
            <v>1994</v>
          </cell>
          <cell r="G2183">
            <v>202.3</v>
          </cell>
          <cell r="H2183">
            <v>327.39999999999998</v>
          </cell>
        </row>
        <row r="2184">
          <cell r="A2184">
            <v>3185386</v>
          </cell>
          <cell r="B2184" t="str">
            <v>L</v>
          </cell>
          <cell r="C2184" t="str">
            <v>SAISA</v>
          </cell>
          <cell r="D2184" t="str">
            <v>Jonna</v>
          </cell>
          <cell r="E2184" t="str">
            <v>FIN</v>
          </cell>
          <cell r="F2184">
            <v>1988</v>
          </cell>
          <cell r="G2184">
            <v>286.86</v>
          </cell>
          <cell r="H2184">
            <v>324.72000000000003</v>
          </cell>
        </row>
        <row r="2185">
          <cell r="A2185">
            <v>3305261</v>
          </cell>
          <cell r="B2185" t="str">
            <v>L</v>
          </cell>
          <cell r="C2185" t="str">
            <v>SAKAI</v>
          </cell>
          <cell r="D2185" t="str">
            <v>Yui</v>
          </cell>
          <cell r="E2185" t="str">
            <v>JPN</v>
          </cell>
          <cell r="F2185">
            <v>1998</v>
          </cell>
          <cell r="G2185">
            <v>999.99</v>
          </cell>
          <cell r="H2185">
            <v>999.99</v>
          </cell>
        </row>
        <row r="2186">
          <cell r="A2186">
            <v>3426130</v>
          </cell>
          <cell r="B2186" t="str">
            <v>L</v>
          </cell>
          <cell r="C2186" t="str">
            <v>SALBU</v>
          </cell>
          <cell r="D2186" t="str">
            <v>Turid</v>
          </cell>
          <cell r="E2186" t="str">
            <v>NOR</v>
          </cell>
          <cell r="F2186">
            <v>1994</v>
          </cell>
          <cell r="G2186">
            <v>999.99</v>
          </cell>
          <cell r="H2186">
            <v>999.99</v>
          </cell>
        </row>
        <row r="2187">
          <cell r="A2187">
            <v>3115005</v>
          </cell>
          <cell r="B2187" t="str">
            <v>L</v>
          </cell>
          <cell r="C2187" t="str">
            <v>SALCEDO</v>
          </cell>
          <cell r="D2187" t="str">
            <v>Claudia</v>
          </cell>
          <cell r="E2187" t="str">
            <v>CHI</v>
          </cell>
          <cell r="F2187">
            <v>1980</v>
          </cell>
          <cell r="G2187">
            <v>999.99</v>
          </cell>
          <cell r="H2187">
            <v>999.99</v>
          </cell>
        </row>
        <row r="2188">
          <cell r="A2188">
            <v>3155322</v>
          </cell>
          <cell r="B2188" t="str">
            <v>L</v>
          </cell>
          <cell r="C2188" t="str">
            <v>SALDOVA</v>
          </cell>
          <cell r="D2188" t="str">
            <v>Pavla</v>
          </cell>
          <cell r="E2188" t="str">
            <v>CZE</v>
          </cell>
          <cell r="F2188">
            <v>1995</v>
          </cell>
          <cell r="G2188">
            <v>999.99</v>
          </cell>
          <cell r="H2188">
            <v>999.99</v>
          </cell>
        </row>
        <row r="2189">
          <cell r="A2189">
            <v>3185538</v>
          </cell>
          <cell r="B2189" t="str">
            <v>L</v>
          </cell>
          <cell r="C2189" t="str">
            <v>SALMELA</v>
          </cell>
          <cell r="D2189" t="str">
            <v>Erja</v>
          </cell>
          <cell r="E2189" t="str">
            <v>FIN</v>
          </cell>
          <cell r="F2189">
            <v>1991</v>
          </cell>
          <cell r="G2189">
            <v>318.88</v>
          </cell>
          <cell r="H2189">
            <v>428.32</v>
          </cell>
        </row>
        <row r="2190">
          <cell r="A2190">
            <v>3185336</v>
          </cell>
          <cell r="B2190" t="str">
            <v>L</v>
          </cell>
          <cell r="C2190" t="str">
            <v>SALMELA</v>
          </cell>
          <cell r="D2190" t="str">
            <v>Saila</v>
          </cell>
          <cell r="E2190" t="str">
            <v>FIN</v>
          </cell>
          <cell r="F2190">
            <v>1990</v>
          </cell>
          <cell r="G2190">
            <v>999.99</v>
          </cell>
          <cell r="H2190">
            <v>999.99</v>
          </cell>
        </row>
        <row r="2191">
          <cell r="A2191">
            <v>3185576</v>
          </cell>
          <cell r="B2191" t="str">
            <v>L</v>
          </cell>
          <cell r="C2191" t="str">
            <v>SALMIO</v>
          </cell>
          <cell r="D2191" t="str">
            <v>Elina</v>
          </cell>
          <cell r="E2191" t="str">
            <v>FIN</v>
          </cell>
          <cell r="F2191">
            <v>1995</v>
          </cell>
          <cell r="G2191">
            <v>429.44</v>
          </cell>
          <cell r="H2191">
            <v>999.99</v>
          </cell>
        </row>
        <row r="2192">
          <cell r="A2192">
            <v>3185584</v>
          </cell>
          <cell r="B2192" t="str">
            <v>L</v>
          </cell>
          <cell r="C2192" t="str">
            <v>SALONEN</v>
          </cell>
          <cell r="D2192" t="str">
            <v>Annika</v>
          </cell>
          <cell r="E2192" t="str">
            <v>FIN</v>
          </cell>
          <cell r="F2192">
            <v>1995</v>
          </cell>
          <cell r="G2192">
            <v>999.99</v>
          </cell>
          <cell r="H2192">
            <v>999.99</v>
          </cell>
        </row>
        <row r="2193">
          <cell r="A2193">
            <v>3426318</v>
          </cell>
          <cell r="B2193" t="str">
            <v>L</v>
          </cell>
          <cell r="C2193" t="str">
            <v>SALTNES</v>
          </cell>
          <cell r="D2193" t="str">
            <v>Tuva Boersting</v>
          </cell>
          <cell r="E2193" t="str">
            <v>NOR</v>
          </cell>
          <cell r="F2193">
            <v>1997</v>
          </cell>
          <cell r="G2193">
            <v>360.39</v>
          </cell>
          <cell r="H2193">
            <v>999.99</v>
          </cell>
        </row>
        <row r="2194">
          <cell r="A2194">
            <v>3195242</v>
          </cell>
          <cell r="B2194" t="str">
            <v>L</v>
          </cell>
          <cell r="C2194" t="str">
            <v>SALVI</v>
          </cell>
          <cell r="D2194" t="str">
            <v>Laura</v>
          </cell>
          <cell r="E2194" t="str">
            <v>FRA</v>
          </cell>
          <cell r="F2194">
            <v>1997</v>
          </cell>
          <cell r="G2194">
            <v>251.33</v>
          </cell>
          <cell r="H2194">
            <v>376.96</v>
          </cell>
        </row>
        <row r="2195">
          <cell r="A2195">
            <v>3426491</v>
          </cell>
          <cell r="B2195" t="str">
            <v>L</v>
          </cell>
          <cell r="C2195" t="str">
            <v>SANDBAEK</v>
          </cell>
          <cell r="D2195" t="str">
            <v>Kristin</v>
          </cell>
          <cell r="E2195" t="str">
            <v>NOR</v>
          </cell>
          <cell r="F2195">
            <v>1998</v>
          </cell>
          <cell r="G2195">
            <v>999.99</v>
          </cell>
          <cell r="H2195">
            <v>999.99</v>
          </cell>
        </row>
        <row r="2196">
          <cell r="A2196">
            <v>3426404</v>
          </cell>
          <cell r="B2196" t="str">
            <v>L</v>
          </cell>
          <cell r="C2196" t="str">
            <v>SANDBAKKE</v>
          </cell>
          <cell r="D2196" t="str">
            <v>Anna</v>
          </cell>
          <cell r="E2196" t="str">
            <v>NOR</v>
          </cell>
          <cell r="F2196">
            <v>1997</v>
          </cell>
          <cell r="G2196">
            <v>999.99</v>
          </cell>
          <cell r="H2196">
            <v>999.99</v>
          </cell>
        </row>
        <row r="2197">
          <cell r="A2197">
            <v>3425024</v>
          </cell>
          <cell r="B2197" t="str">
            <v>L</v>
          </cell>
          <cell r="C2197" t="str">
            <v>SANDBAKKEN</v>
          </cell>
          <cell r="D2197" t="str">
            <v>Ellen</v>
          </cell>
          <cell r="E2197" t="str">
            <v>NOR</v>
          </cell>
          <cell r="F2197">
            <v>1983</v>
          </cell>
          <cell r="G2197">
            <v>999.99</v>
          </cell>
          <cell r="H2197">
            <v>999.99</v>
          </cell>
        </row>
        <row r="2198">
          <cell r="A2198">
            <v>3426284</v>
          </cell>
          <cell r="B2198" t="str">
            <v>L</v>
          </cell>
          <cell r="C2198" t="str">
            <v>SANDBERG</v>
          </cell>
          <cell r="D2198" t="str">
            <v>Stina Johanne</v>
          </cell>
          <cell r="E2198" t="str">
            <v>NOR</v>
          </cell>
          <cell r="F2198">
            <v>1996</v>
          </cell>
          <cell r="G2198">
            <v>253.57</v>
          </cell>
          <cell r="H2198">
            <v>576.29</v>
          </cell>
        </row>
        <row r="2199">
          <cell r="A2199">
            <v>3426009</v>
          </cell>
          <cell r="B2199" t="str">
            <v>L</v>
          </cell>
          <cell r="C2199" t="str">
            <v>SANDEGGEN</v>
          </cell>
          <cell r="D2199" t="str">
            <v>Kristin</v>
          </cell>
          <cell r="E2199" t="str">
            <v>NOR</v>
          </cell>
          <cell r="F2199">
            <v>1994</v>
          </cell>
          <cell r="G2199">
            <v>999.99</v>
          </cell>
          <cell r="H2199">
            <v>999.99</v>
          </cell>
        </row>
        <row r="2200">
          <cell r="A2200">
            <v>3425692</v>
          </cell>
          <cell r="B2200" t="str">
            <v>L</v>
          </cell>
          <cell r="C2200" t="str">
            <v>SANDEGGEN</v>
          </cell>
          <cell r="D2200" t="str">
            <v>Mari</v>
          </cell>
          <cell r="E2200" t="str">
            <v>NOR</v>
          </cell>
          <cell r="F2200">
            <v>1992</v>
          </cell>
          <cell r="G2200">
            <v>999.99</v>
          </cell>
          <cell r="H2200">
            <v>999.99</v>
          </cell>
        </row>
        <row r="2201">
          <cell r="A2201">
            <v>3185607</v>
          </cell>
          <cell r="B2201" t="str">
            <v>L</v>
          </cell>
          <cell r="C2201" t="str">
            <v>SANDELL-HYVARINEN</v>
          </cell>
          <cell r="D2201" t="str">
            <v>Annemari</v>
          </cell>
          <cell r="E2201" t="str">
            <v>FIN</v>
          </cell>
          <cell r="F2201">
            <v>1977</v>
          </cell>
          <cell r="G2201">
            <v>151.85</v>
          </cell>
          <cell r="H2201">
            <v>999.99</v>
          </cell>
        </row>
        <row r="2202">
          <cell r="A2202">
            <v>3195241</v>
          </cell>
          <cell r="B2202" t="str">
            <v>L</v>
          </cell>
          <cell r="C2202" t="str">
            <v>SANDOZ OTHENIN</v>
          </cell>
          <cell r="D2202" t="str">
            <v>Justine</v>
          </cell>
          <cell r="E2202" t="str">
            <v>FRA</v>
          </cell>
          <cell r="F2202">
            <v>1997</v>
          </cell>
          <cell r="G2202">
            <v>255.45</v>
          </cell>
          <cell r="H2202">
            <v>371.55</v>
          </cell>
        </row>
        <row r="2203">
          <cell r="A2203">
            <v>3425914</v>
          </cell>
          <cell r="B2203" t="str">
            <v>L</v>
          </cell>
          <cell r="C2203" t="str">
            <v>SANDSENGEN</v>
          </cell>
          <cell r="D2203" t="str">
            <v>Siri</v>
          </cell>
          <cell r="E2203" t="str">
            <v>NOR</v>
          </cell>
          <cell r="F2203">
            <v>1994</v>
          </cell>
          <cell r="G2203">
            <v>139.75</v>
          </cell>
          <cell r="H2203">
            <v>373.29</v>
          </cell>
        </row>
        <row r="2204">
          <cell r="A2204">
            <v>3426425</v>
          </cell>
          <cell r="B2204" t="str">
            <v>L</v>
          </cell>
          <cell r="C2204" t="str">
            <v>SANDSTEN</v>
          </cell>
          <cell r="D2204" t="str">
            <v>Kaja Midtskog</v>
          </cell>
          <cell r="E2204" t="str">
            <v>NOR</v>
          </cell>
          <cell r="F2204">
            <v>1997</v>
          </cell>
          <cell r="G2204">
            <v>172.68</v>
          </cell>
          <cell r="H2204">
            <v>341.76</v>
          </cell>
        </row>
        <row r="2205">
          <cell r="A2205">
            <v>3426455</v>
          </cell>
          <cell r="B2205" t="str">
            <v>L</v>
          </cell>
          <cell r="C2205" t="str">
            <v>SANDVIK</v>
          </cell>
          <cell r="D2205" t="str">
            <v>Emma Helgesen</v>
          </cell>
          <cell r="E2205" t="str">
            <v>NOR</v>
          </cell>
          <cell r="F2205">
            <v>1998</v>
          </cell>
          <cell r="G2205">
            <v>999.99</v>
          </cell>
          <cell r="H2205">
            <v>999.99</v>
          </cell>
        </row>
        <row r="2206">
          <cell r="A2206">
            <v>3185228</v>
          </cell>
          <cell r="B2206" t="str">
            <v>L</v>
          </cell>
          <cell r="C2206" t="str">
            <v>SANDVIK</v>
          </cell>
          <cell r="D2206" t="str">
            <v>Josefin</v>
          </cell>
          <cell r="E2206" t="str">
            <v>FIN</v>
          </cell>
          <cell r="F2206">
            <v>1990</v>
          </cell>
          <cell r="G2206">
            <v>999.99</v>
          </cell>
          <cell r="H2206">
            <v>999.99</v>
          </cell>
        </row>
        <row r="2207">
          <cell r="A2207">
            <v>3426141</v>
          </cell>
          <cell r="B2207" t="str">
            <v>L</v>
          </cell>
          <cell r="C2207" t="str">
            <v>SANGESLAND</v>
          </cell>
          <cell r="D2207" t="str">
            <v>Ingvild</v>
          </cell>
          <cell r="E2207" t="str">
            <v>NOR</v>
          </cell>
          <cell r="F2207">
            <v>1994</v>
          </cell>
          <cell r="G2207">
            <v>999.99</v>
          </cell>
          <cell r="H2207">
            <v>999.99</v>
          </cell>
        </row>
        <row r="2208">
          <cell r="A2208">
            <v>1289227</v>
          </cell>
          <cell r="B2208" t="str">
            <v>L</v>
          </cell>
          <cell r="C2208" t="str">
            <v>SANNIKOVA</v>
          </cell>
          <cell r="D2208" t="str">
            <v>Alena</v>
          </cell>
          <cell r="E2208" t="str">
            <v>BLR</v>
          </cell>
          <cell r="F2208">
            <v>1980</v>
          </cell>
          <cell r="G2208">
            <v>55.25</v>
          </cell>
          <cell r="H2208">
            <v>124.64</v>
          </cell>
        </row>
        <row r="2209">
          <cell r="A2209">
            <v>3465032</v>
          </cell>
          <cell r="B2209" t="str">
            <v>L</v>
          </cell>
          <cell r="C2209" t="str">
            <v>SARA</v>
          </cell>
          <cell r="D2209" t="str">
            <v>Erzebet Emilia</v>
          </cell>
          <cell r="E2209" t="str">
            <v>ROU</v>
          </cell>
          <cell r="F2209">
            <v>1996</v>
          </cell>
          <cell r="G2209">
            <v>389.21</v>
          </cell>
          <cell r="H2209">
            <v>364.91</v>
          </cell>
        </row>
        <row r="2210">
          <cell r="A2210">
            <v>3465021</v>
          </cell>
          <cell r="B2210" t="str">
            <v>L</v>
          </cell>
          <cell r="C2210" t="str">
            <v>SARA</v>
          </cell>
          <cell r="D2210" t="str">
            <v>Timea</v>
          </cell>
          <cell r="E2210" t="str">
            <v>ROU</v>
          </cell>
          <cell r="F2210">
            <v>1992</v>
          </cell>
          <cell r="G2210">
            <v>117.18</v>
          </cell>
          <cell r="H2210">
            <v>159.91999999999999</v>
          </cell>
        </row>
        <row r="2211">
          <cell r="A2211">
            <v>3185004</v>
          </cell>
          <cell r="B2211" t="str">
            <v>L</v>
          </cell>
          <cell r="C2211" t="str">
            <v>SARASOJA-LILJA</v>
          </cell>
          <cell r="D2211" t="str">
            <v>Riikka</v>
          </cell>
          <cell r="E2211" t="str">
            <v>FIN</v>
          </cell>
          <cell r="F2211">
            <v>1982</v>
          </cell>
          <cell r="G2211">
            <v>64.83</v>
          </cell>
          <cell r="H2211">
            <v>42.33</v>
          </cell>
        </row>
        <row r="2212">
          <cell r="A2212">
            <v>3505918</v>
          </cell>
          <cell r="B2212" t="str">
            <v>L</v>
          </cell>
          <cell r="C2212" t="str">
            <v>SARENMARK</v>
          </cell>
          <cell r="D2212" t="str">
            <v>Ellen</v>
          </cell>
          <cell r="E2212" t="str">
            <v>SWE</v>
          </cell>
          <cell r="F2212">
            <v>1996</v>
          </cell>
          <cell r="G2212">
            <v>999.99</v>
          </cell>
          <cell r="H2212">
            <v>382.84</v>
          </cell>
        </row>
        <row r="2213">
          <cell r="A2213">
            <v>3535124</v>
          </cell>
          <cell r="B2213" t="str">
            <v>L</v>
          </cell>
          <cell r="C2213" t="str">
            <v>SARGENT</v>
          </cell>
          <cell r="D2213" t="str">
            <v>Ida</v>
          </cell>
          <cell r="E2213" t="str">
            <v>USA</v>
          </cell>
          <cell r="F2213">
            <v>1988</v>
          </cell>
          <cell r="G2213">
            <v>68.08</v>
          </cell>
          <cell r="H2213">
            <v>36.1</v>
          </cell>
        </row>
        <row r="2214">
          <cell r="A2214">
            <v>3745026</v>
          </cell>
          <cell r="B2214" t="str">
            <v>L</v>
          </cell>
          <cell r="C2214" t="str">
            <v>SARGSYAN</v>
          </cell>
          <cell r="D2214" t="str">
            <v>Emma</v>
          </cell>
          <cell r="E2214" t="str">
            <v>ARM</v>
          </cell>
          <cell r="F2214">
            <v>1996</v>
          </cell>
          <cell r="G2214">
            <v>611.91</v>
          </cell>
          <cell r="H2214">
            <v>841.58</v>
          </cell>
        </row>
        <row r="2215">
          <cell r="A2215">
            <v>3675064</v>
          </cell>
          <cell r="B2215" t="str">
            <v>L</v>
          </cell>
          <cell r="C2215" t="str">
            <v>SARKISSOVA</v>
          </cell>
          <cell r="D2215" t="str">
            <v>Kristina</v>
          </cell>
          <cell r="E2215" t="str">
            <v>KAZ</v>
          </cell>
          <cell r="F2215">
            <v>1995</v>
          </cell>
          <cell r="G2215">
            <v>322.39</v>
          </cell>
          <cell r="H2215">
            <v>640.48</v>
          </cell>
        </row>
        <row r="2216">
          <cell r="A2216">
            <v>3665093</v>
          </cell>
          <cell r="B2216" t="str">
            <v>L</v>
          </cell>
          <cell r="C2216" t="str">
            <v>SASNOUSKAYA</v>
          </cell>
          <cell r="D2216" t="str">
            <v>Yana</v>
          </cell>
          <cell r="E2216" t="str">
            <v>BLR</v>
          </cell>
          <cell r="F2216">
            <v>1997</v>
          </cell>
          <cell r="G2216">
            <v>329.37</v>
          </cell>
          <cell r="H2216">
            <v>379.84</v>
          </cell>
        </row>
        <row r="2217">
          <cell r="A2217">
            <v>3305203</v>
          </cell>
          <cell r="B2217" t="str">
            <v>L</v>
          </cell>
          <cell r="C2217" t="str">
            <v>SATO</v>
          </cell>
          <cell r="D2217" t="str">
            <v>Asami</v>
          </cell>
          <cell r="E2217" t="str">
            <v>JPN</v>
          </cell>
          <cell r="F2217">
            <v>1992</v>
          </cell>
          <cell r="G2217">
            <v>151.22</v>
          </cell>
          <cell r="H2217">
            <v>349.29</v>
          </cell>
        </row>
        <row r="2218">
          <cell r="A2218">
            <v>3482032</v>
          </cell>
          <cell r="B2218" t="str">
            <v>M</v>
          </cell>
          <cell r="C2218" t="str">
            <v>KAYGORODOV</v>
          </cell>
          <cell r="D2218" t="str">
            <v>Roman</v>
          </cell>
          <cell r="E2218" t="str">
            <v>RUS</v>
          </cell>
          <cell r="F2218">
            <v>1995</v>
          </cell>
          <cell r="G2218">
            <v>51.64</v>
          </cell>
          <cell r="H2218">
            <v>202.08</v>
          </cell>
        </row>
        <row r="2219">
          <cell r="A2219">
            <v>3205496</v>
          </cell>
          <cell r="B2219" t="str">
            <v>L</v>
          </cell>
          <cell r="C2219" t="str">
            <v>SAUERBREY</v>
          </cell>
          <cell r="D2219" t="str">
            <v>Katherine</v>
          </cell>
          <cell r="E2219" t="str">
            <v>GER</v>
          </cell>
          <cell r="F2219">
            <v>1997</v>
          </cell>
          <cell r="G2219">
            <v>75.66</v>
          </cell>
          <cell r="H2219">
            <v>233.25</v>
          </cell>
        </row>
        <row r="2220">
          <cell r="A2220">
            <v>3426353</v>
          </cell>
          <cell r="B2220" t="str">
            <v>L</v>
          </cell>
          <cell r="C2220" t="str">
            <v>SAUGERUD</v>
          </cell>
          <cell r="D2220" t="str">
            <v>Nora Skyttersaeter</v>
          </cell>
          <cell r="E2220" t="str">
            <v>NOR</v>
          </cell>
          <cell r="F2220">
            <v>1997</v>
          </cell>
          <cell r="G2220">
            <v>616.69000000000005</v>
          </cell>
          <cell r="H2220">
            <v>999.99</v>
          </cell>
        </row>
        <row r="2221">
          <cell r="A2221">
            <v>3425630</v>
          </cell>
          <cell r="B2221" t="str">
            <v>L</v>
          </cell>
          <cell r="C2221" t="str">
            <v>SAUPSTAD</v>
          </cell>
          <cell r="D2221" t="str">
            <v>Ingrid</v>
          </cell>
          <cell r="E2221" t="str">
            <v>NOR</v>
          </cell>
          <cell r="F2221">
            <v>1991</v>
          </cell>
          <cell r="G2221">
            <v>999.99</v>
          </cell>
          <cell r="H2221">
            <v>999.99</v>
          </cell>
        </row>
        <row r="2222">
          <cell r="A2222">
            <v>3426427</v>
          </cell>
          <cell r="B2222" t="str">
            <v>L</v>
          </cell>
          <cell r="C2222" t="str">
            <v>SAUSJORD</v>
          </cell>
          <cell r="D2222" t="str">
            <v>Sunniva</v>
          </cell>
          <cell r="E2222" t="str">
            <v>NOR</v>
          </cell>
          <cell r="F2222">
            <v>1997</v>
          </cell>
          <cell r="G2222">
            <v>204.95</v>
          </cell>
          <cell r="H2222">
            <v>539.76</v>
          </cell>
        </row>
        <row r="2223">
          <cell r="A2223">
            <v>1329191</v>
          </cell>
          <cell r="B2223" t="str">
            <v>L</v>
          </cell>
          <cell r="C2223" t="str">
            <v>SAVEH SHEMSHAKI</v>
          </cell>
          <cell r="D2223" t="str">
            <v>Zahra</v>
          </cell>
          <cell r="E2223" t="str">
            <v>IRA</v>
          </cell>
          <cell r="F2223">
            <v>1978</v>
          </cell>
          <cell r="G2223">
            <v>999.99</v>
          </cell>
          <cell r="H2223">
            <v>999.99</v>
          </cell>
        </row>
        <row r="2224">
          <cell r="A2224">
            <v>3265005</v>
          </cell>
          <cell r="B2224" t="str">
            <v>L</v>
          </cell>
          <cell r="C2224" t="str">
            <v>SAVEHDOROODI</v>
          </cell>
          <cell r="D2224" t="str">
            <v>Yasaman</v>
          </cell>
          <cell r="E2224" t="str">
            <v>IRA</v>
          </cell>
          <cell r="F2224">
            <v>1989</v>
          </cell>
          <cell r="G2224">
            <v>999.99</v>
          </cell>
          <cell r="H2224">
            <v>999.99</v>
          </cell>
        </row>
        <row r="2225">
          <cell r="A2225">
            <v>3482119</v>
          </cell>
          <cell r="B2225" t="str">
            <v>M</v>
          </cell>
          <cell r="C2225" t="str">
            <v>CHERVOTKIN</v>
          </cell>
          <cell r="D2225" t="str">
            <v>Alexey</v>
          </cell>
          <cell r="E2225" t="str">
            <v>RUS</v>
          </cell>
          <cell r="F2225">
            <v>1995</v>
          </cell>
          <cell r="G2225">
            <v>37.35</v>
          </cell>
          <cell r="H2225">
            <v>203.34</v>
          </cell>
        </row>
        <row r="2226">
          <cell r="A2226">
            <v>3265001</v>
          </cell>
          <cell r="B2226" t="str">
            <v>L</v>
          </cell>
          <cell r="C2226" t="str">
            <v>SAVOJIASL</v>
          </cell>
          <cell r="D2226" t="str">
            <v>Gholnaz</v>
          </cell>
          <cell r="E2226" t="str">
            <v>IRA</v>
          </cell>
          <cell r="F2226">
            <v>1990</v>
          </cell>
          <cell r="G2226">
            <v>283.8</v>
          </cell>
          <cell r="H2226">
            <v>492.05</v>
          </cell>
        </row>
        <row r="2227">
          <cell r="A2227">
            <v>3295328</v>
          </cell>
          <cell r="B2227" t="str">
            <v>L</v>
          </cell>
          <cell r="C2227" t="str">
            <v>SCALET</v>
          </cell>
          <cell r="D2227" t="str">
            <v>Irene</v>
          </cell>
          <cell r="E2227" t="str">
            <v>ITA</v>
          </cell>
          <cell r="F2227">
            <v>1998</v>
          </cell>
          <cell r="G2227">
            <v>999.99</v>
          </cell>
          <cell r="H2227">
            <v>999.99</v>
          </cell>
        </row>
        <row r="2228">
          <cell r="A2228">
            <v>3295157</v>
          </cell>
          <cell r="B2228" t="str">
            <v>L</v>
          </cell>
          <cell r="C2228" t="str">
            <v>SCARDONI</v>
          </cell>
          <cell r="D2228" t="str">
            <v>Lucia</v>
          </cell>
          <cell r="E2228" t="str">
            <v>ITA</v>
          </cell>
          <cell r="F2228">
            <v>1991</v>
          </cell>
          <cell r="G2228">
            <v>47.45</v>
          </cell>
          <cell r="H2228">
            <v>88.34</v>
          </cell>
        </row>
        <row r="2229">
          <cell r="A2229">
            <v>3426255</v>
          </cell>
          <cell r="B2229" t="str">
            <v>L</v>
          </cell>
          <cell r="C2229" t="str">
            <v>SCHAANNING</v>
          </cell>
          <cell r="D2229" t="str">
            <v>Sigrid Kjoennoe</v>
          </cell>
          <cell r="E2229" t="str">
            <v>NOR</v>
          </cell>
          <cell r="F2229">
            <v>1996</v>
          </cell>
          <cell r="G2229">
            <v>177.42</v>
          </cell>
          <cell r="H2229">
            <v>367.55</v>
          </cell>
        </row>
        <row r="2230">
          <cell r="A2230">
            <v>3205365</v>
          </cell>
          <cell r="B2230" t="str">
            <v>L</v>
          </cell>
          <cell r="C2230" t="str">
            <v>SCHABER</v>
          </cell>
          <cell r="D2230" t="str">
            <v>Sarah</v>
          </cell>
          <cell r="E2230" t="str">
            <v>GER</v>
          </cell>
          <cell r="F2230">
            <v>1994</v>
          </cell>
          <cell r="G2230">
            <v>66.150000000000006</v>
          </cell>
          <cell r="H2230">
            <v>110.76</v>
          </cell>
        </row>
        <row r="2231">
          <cell r="A2231">
            <v>3205492</v>
          </cell>
          <cell r="B2231" t="str">
            <v>L</v>
          </cell>
          <cell r="C2231" t="str">
            <v>SCHAEFER</v>
          </cell>
          <cell r="D2231" t="str">
            <v>Melanie</v>
          </cell>
          <cell r="E2231" t="str">
            <v>GER</v>
          </cell>
          <cell r="F2231">
            <v>1997</v>
          </cell>
          <cell r="G2231">
            <v>111.43</v>
          </cell>
          <cell r="H2231">
            <v>279.67</v>
          </cell>
        </row>
        <row r="2232">
          <cell r="A2232">
            <v>3426396</v>
          </cell>
          <cell r="B2232" t="str">
            <v>L</v>
          </cell>
          <cell r="C2232" t="str">
            <v>SCHEI</v>
          </cell>
          <cell r="D2232" t="str">
            <v>Pernille</v>
          </cell>
          <cell r="E2232" t="str">
            <v>NOR</v>
          </cell>
          <cell r="F2232">
            <v>1997</v>
          </cell>
          <cell r="G2232">
            <v>999.99</v>
          </cell>
          <cell r="H2232">
            <v>999.99</v>
          </cell>
        </row>
        <row r="2233">
          <cell r="A2233">
            <v>3155260</v>
          </cell>
          <cell r="B2233" t="str">
            <v>L</v>
          </cell>
          <cell r="C2233" t="str">
            <v>SCHEJBALOVA</v>
          </cell>
          <cell r="D2233" t="str">
            <v>Alena</v>
          </cell>
          <cell r="E2233" t="str">
            <v>CZE</v>
          </cell>
          <cell r="F2233">
            <v>1993</v>
          </cell>
          <cell r="G2233">
            <v>999.99</v>
          </cell>
          <cell r="H2233">
            <v>999.99</v>
          </cell>
        </row>
        <row r="2234">
          <cell r="A2234">
            <v>3535479</v>
          </cell>
          <cell r="B2234" t="str">
            <v>L</v>
          </cell>
          <cell r="C2234" t="str">
            <v>SCHEMBER</v>
          </cell>
          <cell r="D2234" t="str">
            <v>Paige</v>
          </cell>
          <cell r="E2234" t="str">
            <v>USA</v>
          </cell>
          <cell r="F2234">
            <v>1992</v>
          </cell>
          <cell r="G2234">
            <v>999.99</v>
          </cell>
          <cell r="H2234">
            <v>999.99</v>
          </cell>
        </row>
        <row r="2235">
          <cell r="A2235">
            <v>3295363</v>
          </cell>
          <cell r="B2235" t="str">
            <v>L</v>
          </cell>
          <cell r="C2235" t="str">
            <v>SCHENA</v>
          </cell>
          <cell r="D2235" t="str">
            <v>Francesca</v>
          </cell>
          <cell r="E2235" t="str">
            <v>ITA</v>
          </cell>
          <cell r="F2235">
            <v>1995</v>
          </cell>
          <cell r="G2235">
            <v>999.99</v>
          </cell>
          <cell r="H2235">
            <v>999.99</v>
          </cell>
        </row>
        <row r="2236">
          <cell r="A2236">
            <v>3486072</v>
          </cell>
          <cell r="B2236" t="str">
            <v>L</v>
          </cell>
          <cell r="C2236" t="str">
            <v>RESHETNIKOVA</v>
          </cell>
          <cell r="D2236" t="str">
            <v>Elena</v>
          </cell>
          <cell r="E2236" t="str">
            <v>RUS</v>
          </cell>
          <cell r="F2236">
            <v>1994</v>
          </cell>
          <cell r="G2236">
            <v>104.83</v>
          </cell>
          <cell r="H2236">
            <v>223.41</v>
          </cell>
        </row>
        <row r="2237">
          <cell r="A2237">
            <v>3481920</v>
          </cell>
          <cell r="B2237" t="str">
            <v>M</v>
          </cell>
          <cell r="C2237" t="str">
            <v>DUK</v>
          </cell>
          <cell r="D2237" t="str">
            <v>Evgeniy</v>
          </cell>
          <cell r="E2237" t="str">
            <v>RUS</v>
          </cell>
          <cell r="F2237">
            <v>1993</v>
          </cell>
          <cell r="G2237">
            <v>212.46</v>
          </cell>
          <cell r="H2237">
            <v>207.49</v>
          </cell>
        </row>
        <row r="2238">
          <cell r="A2238">
            <v>3486205</v>
          </cell>
          <cell r="B2238" t="str">
            <v>L</v>
          </cell>
          <cell r="C2238" t="str">
            <v>MARTYNENKO</v>
          </cell>
          <cell r="D2238" t="str">
            <v>Irina</v>
          </cell>
          <cell r="E2238" t="str">
            <v>RUS</v>
          </cell>
          <cell r="F2238">
            <v>1995</v>
          </cell>
          <cell r="G2238">
            <v>105.46</v>
          </cell>
          <cell r="H2238">
            <v>226.11</v>
          </cell>
        </row>
        <row r="2239">
          <cell r="A2239">
            <v>3482350</v>
          </cell>
          <cell r="B2239" t="str">
            <v>M</v>
          </cell>
          <cell r="C2239" t="str">
            <v>POROSHKIN</v>
          </cell>
          <cell r="D2239" t="str">
            <v>Ilia</v>
          </cell>
          <cell r="E2239" t="str">
            <v>RUS</v>
          </cell>
          <cell r="F2239">
            <v>1995</v>
          </cell>
          <cell r="G2239">
            <v>121.47</v>
          </cell>
          <cell r="H2239">
            <v>209.26</v>
          </cell>
        </row>
        <row r="2240">
          <cell r="A2240">
            <v>3205444</v>
          </cell>
          <cell r="B2240" t="str">
            <v>L</v>
          </cell>
          <cell r="C2240" t="str">
            <v>SCHERER</v>
          </cell>
          <cell r="D2240" t="str">
            <v>Steffi</v>
          </cell>
          <cell r="E2240" t="str">
            <v>GER</v>
          </cell>
          <cell r="F2240">
            <v>1996</v>
          </cell>
          <cell r="G2240">
            <v>999.99</v>
          </cell>
          <cell r="H2240">
            <v>999.99</v>
          </cell>
        </row>
        <row r="2241">
          <cell r="A2241">
            <v>3205436</v>
          </cell>
          <cell r="B2241" t="str">
            <v>L</v>
          </cell>
          <cell r="C2241" t="str">
            <v>SCHEUFELE</v>
          </cell>
          <cell r="D2241" t="str">
            <v>Lisa</v>
          </cell>
          <cell r="E2241" t="str">
            <v>GER</v>
          </cell>
          <cell r="F2241">
            <v>1995</v>
          </cell>
          <cell r="G2241">
            <v>103.23</v>
          </cell>
          <cell r="H2241">
            <v>146.65</v>
          </cell>
        </row>
        <row r="2242">
          <cell r="A2242">
            <v>3205260</v>
          </cell>
          <cell r="B2242" t="str">
            <v>L</v>
          </cell>
          <cell r="C2242" t="str">
            <v>SCHICHO</v>
          </cell>
          <cell r="D2242" t="str">
            <v>Elisabeth</v>
          </cell>
          <cell r="E2242" t="str">
            <v>GER</v>
          </cell>
          <cell r="F2242">
            <v>1991</v>
          </cell>
          <cell r="G2242">
            <v>52.04</v>
          </cell>
          <cell r="H2242">
            <v>45.57</v>
          </cell>
        </row>
        <row r="2243">
          <cell r="A2243">
            <v>3205512</v>
          </cell>
          <cell r="B2243" t="str">
            <v>L</v>
          </cell>
          <cell r="C2243" t="str">
            <v>SCHIMMELPFENNIG</v>
          </cell>
          <cell r="D2243" t="str">
            <v>Tiara</v>
          </cell>
          <cell r="E2243" t="str">
            <v>GER</v>
          </cell>
          <cell r="F2243">
            <v>1997</v>
          </cell>
          <cell r="G2243">
            <v>269.76</v>
          </cell>
          <cell r="H2243">
            <v>325.8</v>
          </cell>
        </row>
        <row r="2244">
          <cell r="A2244">
            <v>3205499</v>
          </cell>
          <cell r="B2244" t="str">
            <v>L</v>
          </cell>
          <cell r="C2244" t="str">
            <v>SCHLICHTNER</v>
          </cell>
          <cell r="D2244" t="str">
            <v>Tamara</v>
          </cell>
          <cell r="E2244" t="str">
            <v>GER</v>
          </cell>
          <cell r="F2244">
            <v>1996</v>
          </cell>
          <cell r="G2244">
            <v>999.99</v>
          </cell>
          <cell r="H2244">
            <v>999.99</v>
          </cell>
        </row>
        <row r="2245">
          <cell r="A2245">
            <v>3175012</v>
          </cell>
          <cell r="B2245" t="str">
            <v>L</v>
          </cell>
          <cell r="C2245" t="str">
            <v>SCHLOER</v>
          </cell>
          <cell r="D2245" t="str">
            <v>Signe</v>
          </cell>
          <cell r="E2245" t="str">
            <v>DAN</v>
          </cell>
          <cell r="F2245">
            <v>1983</v>
          </cell>
          <cell r="G2245">
            <v>999.99</v>
          </cell>
          <cell r="H2245">
            <v>999.99</v>
          </cell>
        </row>
        <row r="2246">
          <cell r="A2246">
            <v>3205476</v>
          </cell>
          <cell r="B2246" t="str">
            <v>L</v>
          </cell>
          <cell r="C2246" t="str">
            <v>SCHNEIDER</v>
          </cell>
          <cell r="D2246" t="str">
            <v>Pia</v>
          </cell>
          <cell r="E2246" t="str">
            <v>GER</v>
          </cell>
          <cell r="F2246">
            <v>1995</v>
          </cell>
          <cell r="G2246">
            <v>140.74</v>
          </cell>
          <cell r="H2246">
            <v>334.22</v>
          </cell>
        </row>
        <row r="2247">
          <cell r="A2247">
            <v>3515254</v>
          </cell>
          <cell r="B2247" t="str">
            <v>L</v>
          </cell>
          <cell r="C2247" t="str">
            <v>SCHNIDER</v>
          </cell>
          <cell r="D2247" t="str">
            <v>Selina</v>
          </cell>
          <cell r="E2247" t="str">
            <v>SUI</v>
          </cell>
          <cell r="F2247">
            <v>1997</v>
          </cell>
          <cell r="G2247">
            <v>163.28</v>
          </cell>
          <cell r="H2247">
            <v>253.58</v>
          </cell>
        </row>
        <row r="2248">
          <cell r="A2248">
            <v>3205119</v>
          </cell>
          <cell r="B2248" t="str">
            <v>L</v>
          </cell>
          <cell r="C2248" t="str">
            <v>SCHNURR</v>
          </cell>
          <cell r="D2248" t="str">
            <v>Theresia</v>
          </cell>
          <cell r="E2248" t="str">
            <v>GER</v>
          </cell>
          <cell r="F2248">
            <v>1988</v>
          </cell>
          <cell r="G2248">
            <v>999.99</v>
          </cell>
          <cell r="H2248">
            <v>999.99</v>
          </cell>
        </row>
        <row r="2249">
          <cell r="A2249">
            <v>3205399</v>
          </cell>
          <cell r="B2249" t="str">
            <v>L</v>
          </cell>
          <cell r="C2249" t="str">
            <v>SCHOERNER</v>
          </cell>
          <cell r="D2249" t="str">
            <v>Carolin</v>
          </cell>
          <cell r="E2249" t="str">
            <v>GER</v>
          </cell>
          <cell r="F2249">
            <v>1994</v>
          </cell>
          <cell r="G2249">
            <v>999.99</v>
          </cell>
          <cell r="H2249">
            <v>999.99</v>
          </cell>
        </row>
        <row r="2250">
          <cell r="A2250">
            <v>3205597</v>
          </cell>
          <cell r="B2250" t="str">
            <v>L</v>
          </cell>
          <cell r="C2250" t="str">
            <v>SCHOETTES</v>
          </cell>
          <cell r="D2250" t="str">
            <v>Melina</v>
          </cell>
          <cell r="E2250" t="str">
            <v>GER</v>
          </cell>
          <cell r="F2250">
            <v>1998</v>
          </cell>
          <cell r="G2250">
            <v>260.55</v>
          </cell>
          <cell r="H2250">
            <v>999.99</v>
          </cell>
        </row>
        <row r="2251">
          <cell r="A2251">
            <v>3205328</v>
          </cell>
          <cell r="B2251" t="str">
            <v>L</v>
          </cell>
          <cell r="C2251" t="str">
            <v>SCHRATT</v>
          </cell>
          <cell r="D2251" t="str">
            <v>Kathrin</v>
          </cell>
          <cell r="E2251" t="str">
            <v>GER</v>
          </cell>
          <cell r="F2251">
            <v>1993</v>
          </cell>
          <cell r="G2251">
            <v>122.82</v>
          </cell>
          <cell r="H2251">
            <v>143.54</v>
          </cell>
        </row>
        <row r="2252">
          <cell r="A2252">
            <v>3205440</v>
          </cell>
          <cell r="B2252" t="str">
            <v>L</v>
          </cell>
          <cell r="C2252" t="str">
            <v>SCHUEDER</v>
          </cell>
          <cell r="D2252" t="str">
            <v>Rebekka</v>
          </cell>
          <cell r="E2252" t="str">
            <v>GER</v>
          </cell>
          <cell r="F2252">
            <v>1996</v>
          </cell>
          <cell r="G2252">
            <v>226.44</v>
          </cell>
          <cell r="H2252">
            <v>233.25</v>
          </cell>
        </row>
        <row r="2253">
          <cell r="A2253">
            <v>3155186</v>
          </cell>
          <cell r="B2253" t="str">
            <v>L</v>
          </cell>
          <cell r="C2253" t="str">
            <v>SCHUETZOVA</v>
          </cell>
          <cell r="D2253" t="str">
            <v>Sandra</v>
          </cell>
          <cell r="E2253" t="str">
            <v>CZE</v>
          </cell>
          <cell r="F2253">
            <v>1991</v>
          </cell>
          <cell r="G2253">
            <v>70.73</v>
          </cell>
          <cell r="H2253">
            <v>89.32</v>
          </cell>
        </row>
        <row r="2254">
          <cell r="A2254">
            <v>3482168</v>
          </cell>
          <cell r="B2254" t="str">
            <v>M</v>
          </cell>
          <cell r="C2254" t="str">
            <v>LUBNIN</v>
          </cell>
          <cell r="D2254" t="str">
            <v>Dmitriy</v>
          </cell>
          <cell r="E2254" t="str">
            <v>RUS</v>
          </cell>
          <cell r="F2254">
            <v>1996</v>
          </cell>
          <cell r="G2254">
            <v>96.61</v>
          </cell>
          <cell r="H2254">
            <v>210.06</v>
          </cell>
        </row>
        <row r="2255">
          <cell r="A2255">
            <v>3055036</v>
          </cell>
          <cell r="B2255" t="str">
            <v>L</v>
          </cell>
          <cell r="C2255" t="str">
            <v>SCHWABL</v>
          </cell>
          <cell r="D2255" t="str">
            <v>Iris</v>
          </cell>
          <cell r="E2255" t="str">
            <v>AUT</v>
          </cell>
          <cell r="F2255">
            <v>1987</v>
          </cell>
          <cell r="G2255">
            <v>158.97999999999999</v>
          </cell>
          <cell r="H2255">
            <v>999.99</v>
          </cell>
        </row>
        <row r="2256">
          <cell r="A2256">
            <v>3055117</v>
          </cell>
          <cell r="B2256" t="str">
            <v>L</v>
          </cell>
          <cell r="C2256" t="str">
            <v>SCHWAIGER</v>
          </cell>
          <cell r="D2256" t="str">
            <v>Julia</v>
          </cell>
          <cell r="E2256" t="str">
            <v>AUT</v>
          </cell>
          <cell r="F2256">
            <v>1996</v>
          </cell>
          <cell r="G2256">
            <v>999.99</v>
          </cell>
          <cell r="H2256">
            <v>999.99</v>
          </cell>
        </row>
        <row r="2257">
          <cell r="A2257">
            <v>3205500</v>
          </cell>
          <cell r="B2257" t="str">
            <v>L</v>
          </cell>
          <cell r="C2257" t="str">
            <v>SCHWANITZ</v>
          </cell>
          <cell r="D2257" t="str">
            <v>Sofia</v>
          </cell>
          <cell r="E2257" t="str">
            <v>GER</v>
          </cell>
          <cell r="F2257">
            <v>1997</v>
          </cell>
          <cell r="G2257">
            <v>232.72</v>
          </cell>
          <cell r="H2257">
            <v>351.8</v>
          </cell>
        </row>
        <row r="2258">
          <cell r="A2258">
            <v>3055085</v>
          </cell>
          <cell r="B2258" t="str">
            <v>L</v>
          </cell>
          <cell r="C2258" t="str">
            <v>SCHWARZ</v>
          </cell>
          <cell r="D2258" t="str">
            <v>Nathalie</v>
          </cell>
          <cell r="E2258" t="str">
            <v>AUT</v>
          </cell>
          <cell r="F2258">
            <v>1993</v>
          </cell>
          <cell r="G2258">
            <v>53.46</v>
          </cell>
          <cell r="H2258">
            <v>95.82</v>
          </cell>
        </row>
        <row r="2259">
          <cell r="A2259">
            <v>3705038</v>
          </cell>
          <cell r="B2259" t="str">
            <v>L</v>
          </cell>
          <cell r="C2259" t="str">
            <v>SEDLAKOVA</v>
          </cell>
          <cell r="D2259" t="str">
            <v>Jana</v>
          </cell>
          <cell r="E2259" t="str">
            <v>SVK</v>
          </cell>
          <cell r="F2259">
            <v>1991</v>
          </cell>
          <cell r="G2259">
            <v>999.99</v>
          </cell>
          <cell r="H2259">
            <v>999.99</v>
          </cell>
        </row>
        <row r="2260">
          <cell r="A2260">
            <v>3481297</v>
          </cell>
          <cell r="B2260" t="str">
            <v>M</v>
          </cell>
          <cell r="C2260" t="str">
            <v>ZUBKOV</v>
          </cell>
          <cell r="D2260" t="str">
            <v>Ivan</v>
          </cell>
          <cell r="E2260" t="str">
            <v>RUS</v>
          </cell>
          <cell r="F2260">
            <v>1989</v>
          </cell>
          <cell r="G2260">
            <v>196.69</v>
          </cell>
          <cell r="H2260">
            <v>210.84</v>
          </cell>
        </row>
        <row r="2261">
          <cell r="A2261">
            <v>3055093</v>
          </cell>
          <cell r="B2261" t="str">
            <v>L</v>
          </cell>
          <cell r="C2261" t="str">
            <v>SEEBACHER</v>
          </cell>
          <cell r="D2261" t="str">
            <v>Anna Roswitha</v>
          </cell>
          <cell r="E2261" t="str">
            <v>AUT</v>
          </cell>
          <cell r="F2261">
            <v>1994</v>
          </cell>
          <cell r="G2261">
            <v>100.15</v>
          </cell>
          <cell r="H2261">
            <v>309.75</v>
          </cell>
        </row>
        <row r="2262">
          <cell r="A2262">
            <v>3295349</v>
          </cell>
          <cell r="B2262" t="str">
            <v>L</v>
          </cell>
          <cell r="C2262" t="str">
            <v>SEGALLA</v>
          </cell>
          <cell r="D2262" t="str">
            <v>Chiara</v>
          </cell>
          <cell r="E2262" t="str">
            <v>ITA</v>
          </cell>
          <cell r="F2262">
            <v>1998</v>
          </cell>
          <cell r="G2262">
            <v>999.99</v>
          </cell>
          <cell r="H2262">
            <v>999.99</v>
          </cell>
        </row>
        <row r="2263">
          <cell r="A2263">
            <v>3705042</v>
          </cell>
          <cell r="B2263" t="str">
            <v>L</v>
          </cell>
          <cell r="C2263" t="str">
            <v>SEGECOVA</v>
          </cell>
          <cell r="D2263" t="str">
            <v>Eva</v>
          </cell>
          <cell r="E2263" t="str">
            <v>SVK</v>
          </cell>
          <cell r="F2263">
            <v>1989</v>
          </cell>
          <cell r="G2263">
            <v>158.63</v>
          </cell>
          <cell r="H2263">
            <v>272.35000000000002</v>
          </cell>
        </row>
        <row r="2264">
          <cell r="A2264">
            <v>3426309</v>
          </cell>
          <cell r="B2264" t="str">
            <v>L</v>
          </cell>
          <cell r="C2264" t="str">
            <v>SEIM</v>
          </cell>
          <cell r="D2264" t="str">
            <v>Ida Harto</v>
          </cell>
          <cell r="E2264" t="str">
            <v>NOR</v>
          </cell>
          <cell r="F2264">
            <v>1997</v>
          </cell>
          <cell r="G2264">
            <v>179.55</v>
          </cell>
          <cell r="H2264">
            <v>348.96</v>
          </cell>
        </row>
        <row r="2265">
          <cell r="A2265">
            <v>3482628</v>
          </cell>
          <cell r="B2265" t="str">
            <v>M</v>
          </cell>
          <cell r="C2265" t="str">
            <v>TAIPOV</v>
          </cell>
          <cell r="D2265" t="str">
            <v>Niyaz</v>
          </cell>
          <cell r="E2265" t="str">
            <v>RUS</v>
          </cell>
          <cell r="F2265">
            <v>1995</v>
          </cell>
          <cell r="G2265">
            <v>96.25</v>
          </cell>
          <cell r="H2265">
            <v>211.19</v>
          </cell>
        </row>
        <row r="2266">
          <cell r="A2266">
            <v>3426258</v>
          </cell>
          <cell r="B2266" t="str">
            <v>L</v>
          </cell>
          <cell r="C2266" t="str">
            <v>SEL</v>
          </cell>
          <cell r="D2266" t="str">
            <v>Tora Helene</v>
          </cell>
          <cell r="E2266" t="str">
            <v>NOR</v>
          </cell>
          <cell r="F2266">
            <v>1996</v>
          </cell>
          <cell r="G2266">
            <v>519.98</v>
          </cell>
          <cell r="H2266">
            <v>999.99</v>
          </cell>
        </row>
        <row r="2267">
          <cell r="A2267">
            <v>1355672</v>
          </cell>
          <cell r="B2267" t="str">
            <v>L</v>
          </cell>
          <cell r="C2267" t="str">
            <v>SELBAEK</v>
          </cell>
          <cell r="D2267" t="str">
            <v>Laila</v>
          </cell>
          <cell r="E2267" t="str">
            <v>NOR</v>
          </cell>
          <cell r="F2267">
            <v>1981</v>
          </cell>
          <cell r="G2267">
            <v>999.99</v>
          </cell>
          <cell r="H2267">
            <v>999.99</v>
          </cell>
        </row>
        <row r="2268">
          <cell r="A2268">
            <v>3355003</v>
          </cell>
          <cell r="B2268" t="str">
            <v>L</v>
          </cell>
          <cell r="C2268" t="str">
            <v>SELE</v>
          </cell>
          <cell r="D2268" t="str">
            <v>Larissa</v>
          </cell>
          <cell r="E2268" t="str">
            <v>LIE</v>
          </cell>
          <cell r="F2268">
            <v>1998</v>
          </cell>
          <cell r="G2268">
            <v>999.99</v>
          </cell>
          <cell r="H2268">
            <v>999.99</v>
          </cell>
        </row>
        <row r="2269">
          <cell r="A2269">
            <v>3426429</v>
          </cell>
          <cell r="B2269" t="str">
            <v>L</v>
          </cell>
          <cell r="C2269" t="str">
            <v>SELHEIM</v>
          </cell>
          <cell r="D2269" t="str">
            <v>Anna Lussand</v>
          </cell>
          <cell r="E2269" t="str">
            <v>NOR</v>
          </cell>
          <cell r="F2269">
            <v>1997</v>
          </cell>
          <cell r="G2269">
            <v>275.75</v>
          </cell>
          <cell r="H2269">
            <v>369.14</v>
          </cell>
        </row>
        <row r="2270">
          <cell r="A2270">
            <v>3425954</v>
          </cell>
          <cell r="B2270" t="str">
            <v>L</v>
          </cell>
          <cell r="C2270" t="str">
            <v>SELHEIM</v>
          </cell>
          <cell r="D2270" t="str">
            <v>Signe Lussand</v>
          </cell>
          <cell r="E2270" t="str">
            <v>NOR</v>
          </cell>
          <cell r="F2270">
            <v>1994</v>
          </cell>
          <cell r="G2270">
            <v>999.99</v>
          </cell>
          <cell r="H2270">
            <v>999.99</v>
          </cell>
        </row>
        <row r="2271">
          <cell r="A2271">
            <v>3480586</v>
          </cell>
          <cell r="B2271" t="str">
            <v>M</v>
          </cell>
          <cell r="C2271" t="str">
            <v>YURKOV</v>
          </cell>
          <cell r="D2271" t="str">
            <v>Sergey</v>
          </cell>
          <cell r="E2271" t="str">
            <v>RUS</v>
          </cell>
          <cell r="F2271">
            <v>1985</v>
          </cell>
          <cell r="G2271">
            <v>41.5</v>
          </cell>
          <cell r="H2271">
            <v>211.41</v>
          </cell>
        </row>
        <row r="2272">
          <cell r="A2272">
            <v>3425808</v>
          </cell>
          <cell r="B2272" t="str">
            <v>L</v>
          </cell>
          <cell r="C2272" t="str">
            <v>SEM</v>
          </cell>
          <cell r="D2272" t="str">
            <v>Marthe</v>
          </cell>
          <cell r="E2272" t="str">
            <v>NOR</v>
          </cell>
          <cell r="F2272">
            <v>1993</v>
          </cell>
          <cell r="G2272">
            <v>999.99</v>
          </cell>
          <cell r="H2272">
            <v>999.99</v>
          </cell>
        </row>
        <row r="2273">
          <cell r="A2273">
            <v>3481744</v>
          </cell>
          <cell r="B2273" t="str">
            <v>M</v>
          </cell>
          <cell r="C2273" t="str">
            <v>LOBOV</v>
          </cell>
          <cell r="D2273" t="str">
            <v>Konstantin</v>
          </cell>
          <cell r="E2273" t="str">
            <v>RUS</v>
          </cell>
          <cell r="F2273">
            <v>1994</v>
          </cell>
          <cell r="G2273">
            <v>131.5</v>
          </cell>
          <cell r="H2273">
            <v>211.41</v>
          </cell>
        </row>
        <row r="2274">
          <cell r="A2274">
            <v>3195184</v>
          </cell>
          <cell r="B2274" t="str">
            <v>L</v>
          </cell>
          <cell r="C2274" t="str">
            <v>SERCA</v>
          </cell>
          <cell r="D2274" t="str">
            <v>Cecile</v>
          </cell>
          <cell r="E2274" t="str">
            <v>FRA</v>
          </cell>
          <cell r="F2274">
            <v>1995</v>
          </cell>
          <cell r="G2274">
            <v>185.42</v>
          </cell>
          <cell r="H2274">
            <v>325.92</v>
          </cell>
        </row>
        <row r="2275">
          <cell r="A2275">
            <v>3482253</v>
          </cell>
          <cell r="B2275" t="str">
            <v>M</v>
          </cell>
          <cell r="C2275" t="str">
            <v>MINDIYAROV</v>
          </cell>
          <cell r="D2275" t="str">
            <v>Ramil</v>
          </cell>
          <cell r="E2275" t="str">
            <v>RUS</v>
          </cell>
          <cell r="F2275">
            <v>1994</v>
          </cell>
          <cell r="G2275">
            <v>126.58</v>
          </cell>
          <cell r="H2275">
            <v>212.36</v>
          </cell>
        </row>
        <row r="2276">
          <cell r="A2276">
            <v>3481847</v>
          </cell>
          <cell r="B2276" t="str">
            <v>M</v>
          </cell>
          <cell r="C2276" t="str">
            <v>TELEGIN</v>
          </cell>
          <cell r="D2276" t="str">
            <v>Alexander</v>
          </cell>
          <cell r="E2276" t="str">
            <v>RUS</v>
          </cell>
          <cell r="F2276">
            <v>1994</v>
          </cell>
          <cell r="G2276">
            <v>131.72999999999999</v>
          </cell>
          <cell r="H2276">
            <v>212.41</v>
          </cell>
        </row>
        <row r="2277">
          <cell r="A2277">
            <v>3486049</v>
          </cell>
          <cell r="B2277" t="str">
            <v>L</v>
          </cell>
          <cell r="C2277" t="str">
            <v>BEREZHNAIA</v>
          </cell>
          <cell r="D2277" t="str">
            <v>Irina</v>
          </cell>
          <cell r="E2277" t="str">
            <v>RUS</v>
          </cell>
          <cell r="F2277">
            <v>1994</v>
          </cell>
          <cell r="G2277">
            <v>110.63</v>
          </cell>
          <cell r="H2277">
            <v>117.1</v>
          </cell>
        </row>
        <row r="2278">
          <cell r="A2278">
            <v>3482629</v>
          </cell>
          <cell r="B2278" t="str">
            <v>M</v>
          </cell>
          <cell r="C2278" t="str">
            <v>TAIPOV</v>
          </cell>
          <cell r="D2278" t="str">
            <v>Ilnaz</v>
          </cell>
          <cell r="E2278" t="str">
            <v>RUS</v>
          </cell>
          <cell r="F2278">
            <v>1995</v>
          </cell>
          <cell r="G2278">
            <v>83.41</v>
          </cell>
          <cell r="H2278">
            <v>214.72</v>
          </cell>
        </row>
        <row r="2279">
          <cell r="A2279">
            <v>3505675</v>
          </cell>
          <cell r="B2279" t="str">
            <v>L</v>
          </cell>
          <cell r="C2279" t="str">
            <v>SETTLIN</v>
          </cell>
          <cell r="D2279" t="str">
            <v>Evelina</v>
          </cell>
          <cell r="E2279" t="str">
            <v>SWE</v>
          </cell>
          <cell r="F2279">
            <v>1992</v>
          </cell>
          <cell r="G2279">
            <v>60.7</v>
          </cell>
          <cell r="H2279">
            <v>54.5</v>
          </cell>
        </row>
        <row r="2280">
          <cell r="A2280">
            <v>3480982</v>
          </cell>
          <cell r="B2280" t="str">
            <v>M</v>
          </cell>
          <cell r="C2280" t="str">
            <v>SKOBELEV</v>
          </cell>
          <cell r="D2280" t="str">
            <v>Vladislav</v>
          </cell>
          <cell r="E2280" t="str">
            <v>RUS</v>
          </cell>
          <cell r="F2280">
            <v>1987</v>
          </cell>
          <cell r="G2280">
            <v>20.05</v>
          </cell>
          <cell r="H2280">
            <v>214.81</v>
          </cell>
        </row>
        <row r="2281">
          <cell r="A2281">
            <v>3565037</v>
          </cell>
          <cell r="B2281" t="str">
            <v>L</v>
          </cell>
          <cell r="C2281" t="str">
            <v>SEVERRUS</v>
          </cell>
          <cell r="D2281" t="str">
            <v>Eva</v>
          </cell>
          <cell r="E2281" t="str">
            <v>SLO</v>
          </cell>
          <cell r="F2281">
            <v>1992</v>
          </cell>
          <cell r="G2281">
            <v>69.37</v>
          </cell>
          <cell r="H2281">
            <v>227.33</v>
          </cell>
        </row>
        <row r="2282">
          <cell r="A2282">
            <v>3482299</v>
          </cell>
          <cell r="B2282" t="str">
            <v>M</v>
          </cell>
          <cell r="C2282" t="str">
            <v>KHAYROV</v>
          </cell>
          <cell r="D2282" t="str">
            <v>Marsel</v>
          </cell>
          <cell r="E2282" t="str">
            <v>RUS</v>
          </cell>
          <cell r="F2282">
            <v>1994</v>
          </cell>
          <cell r="G2282">
            <v>130.57</v>
          </cell>
          <cell r="H2282">
            <v>215.37</v>
          </cell>
        </row>
        <row r="2283">
          <cell r="A2283">
            <v>3426458</v>
          </cell>
          <cell r="B2283" t="str">
            <v>L</v>
          </cell>
          <cell r="C2283" t="str">
            <v>SEYFFARTH</v>
          </cell>
          <cell r="D2283" t="str">
            <v>Torun</v>
          </cell>
          <cell r="E2283" t="str">
            <v>NOR</v>
          </cell>
          <cell r="F2283">
            <v>1998</v>
          </cell>
          <cell r="G2283">
            <v>999.99</v>
          </cell>
          <cell r="H2283">
            <v>999.99</v>
          </cell>
        </row>
        <row r="2284">
          <cell r="A2284">
            <v>3480555</v>
          </cell>
          <cell r="B2284" t="str">
            <v>M</v>
          </cell>
          <cell r="C2284" t="str">
            <v>ARHIPKIN</v>
          </cell>
          <cell r="D2284" t="str">
            <v>Pavel</v>
          </cell>
          <cell r="E2284" t="str">
            <v>RUS</v>
          </cell>
          <cell r="F2284">
            <v>1982</v>
          </cell>
          <cell r="G2284">
            <v>62.67</v>
          </cell>
          <cell r="H2284">
            <v>216.83</v>
          </cell>
        </row>
        <row r="2285">
          <cell r="A2285">
            <v>3485325</v>
          </cell>
          <cell r="B2285" t="str">
            <v>L</v>
          </cell>
          <cell r="C2285" t="str">
            <v>NOVITSKAYA</v>
          </cell>
          <cell r="D2285" t="str">
            <v>Natalia</v>
          </cell>
          <cell r="E2285" t="str">
            <v>RUS</v>
          </cell>
          <cell r="F2285">
            <v>1990</v>
          </cell>
          <cell r="G2285">
            <v>113.25</v>
          </cell>
          <cell r="H2285">
            <v>173.73</v>
          </cell>
        </row>
        <row r="2286">
          <cell r="A2286">
            <v>3675060</v>
          </cell>
          <cell r="B2286" t="str">
            <v>L</v>
          </cell>
          <cell r="C2286" t="str">
            <v>SHALYGINA</v>
          </cell>
          <cell r="D2286" t="str">
            <v>Kseniya</v>
          </cell>
          <cell r="E2286" t="str">
            <v>KAZ</v>
          </cell>
          <cell r="F2286">
            <v>1998</v>
          </cell>
          <cell r="G2286">
            <v>208.11</v>
          </cell>
          <cell r="H2286">
            <v>387.33</v>
          </cell>
        </row>
        <row r="2287">
          <cell r="A2287">
            <v>3125072</v>
          </cell>
          <cell r="B2287" t="str">
            <v>L</v>
          </cell>
          <cell r="C2287" t="str">
            <v>SHANSHAN</v>
          </cell>
          <cell r="D2287" t="str">
            <v>Ma</v>
          </cell>
          <cell r="E2287" t="str">
            <v>CHN</v>
          </cell>
          <cell r="F2287">
            <v>1998</v>
          </cell>
          <cell r="G2287">
            <v>999.99</v>
          </cell>
          <cell r="H2287">
            <v>999.99</v>
          </cell>
        </row>
        <row r="2288">
          <cell r="A2288">
            <v>3485835</v>
          </cell>
          <cell r="B2288" t="str">
            <v>L</v>
          </cell>
          <cell r="C2288" t="str">
            <v>KOZEKAEVA</v>
          </cell>
          <cell r="D2288" t="str">
            <v>Maria</v>
          </cell>
          <cell r="E2288" t="str">
            <v>RUS</v>
          </cell>
          <cell r="F2288">
            <v>1991</v>
          </cell>
          <cell r="G2288">
            <v>113.28</v>
          </cell>
          <cell r="H2288">
            <v>346.83</v>
          </cell>
        </row>
        <row r="2289">
          <cell r="A2289">
            <v>3480313</v>
          </cell>
          <cell r="B2289" t="str">
            <v>M</v>
          </cell>
          <cell r="C2289" t="str">
            <v>MASHKOV</v>
          </cell>
          <cell r="D2289" t="str">
            <v>Ilya</v>
          </cell>
          <cell r="E2289" t="str">
            <v>RUS</v>
          </cell>
          <cell r="F2289">
            <v>1983</v>
          </cell>
          <cell r="G2289">
            <v>31.84</v>
          </cell>
          <cell r="H2289">
            <v>217.33</v>
          </cell>
        </row>
        <row r="2290">
          <cell r="A2290">
            <v>3482569</v>
          </cell>
          <cell r="B2290" t="str">
            <v>M</v>
          </cell>
          <cell r="C2290" t="str">
            <v>SINGOPIN</v>
          </cell>
          <cell r="D2290" t="str">
            <v>Nikita</v>
          </cell>
          <cell r="E2290" t="str">
            <v>RUS</v>
          </cell>
          <cell r="F2290">
            <v>1995</v>
          </cell>
          <cell r="G2290">
            <v>80.44</v>
          </cell>
          <cell r="H2290">
            <v>217.85</v>
          </cell>
        </row>
        <row r="2291">
          <cell r="A2291">
            <v>3265000</v>
          </cell>
          <cell r="B2291" t="str">
            <v>L</v>
          </cell>
          <cell r="C2291" t="str">
            <v>SHEMSHAKI</v>
          </cell>
          <cell r="D2291" t="str">
            <v>Shirin</v>
          </cell>
          <cell r="E2291" t="str">
            <v>IRA</v>
          </cell>
          <cell r="F2291">
            <v>1991</v>
          </cell>
          <cell r="G2291">
            <v>999.99</v>
          </cell>
          <cell r="H2291">
            <v>999.99</v>
          </cell>
        </row>
        <row r="2292">
          <cell r="A2292">
            <v>3481591</v>
          </cell>
          <cell r="B2292" t="str">
            <v>M</v>
          </cell>
          <cell r="C2292" t="str">
            <v>YAKIMOV</v>
          </cell>
          <cell r="D2292" t="str">
            <v>Pavel</v>
          </cell>
          <cell r="E2292" t="str">
            <v>RUS</v>
          </cell>
          <cell r="F2292">
            <v>1992</v>
          </cell>
          <cell r="G2292">
            <v>135.34</v>
          </cell>
          <cell r="H2292">
            <v>218.15</v>
          </cell>
        </row>
        <row r="2293">
          <cell r="A2293">
            <v>3675035</v>
          </cell>
          <cell r="B2293" t="str">
            <v>L</v>
          </cell>
          <cell r="C2293" t="str">
            <v>SHEVCHENKO</v>
          </cell>
          <cell r="D2293" t="str">
            <v>Anna</v>
          </cell>
          <cell r="E2293" t="str">
            <v>KAZ</v>
          </cell>
          <cell r="F2293">
            <v>1993</v>
          </cell>
          <cell r="G2293">
            <v>81.37</v>
          </cell>
          <cell r="H2293">
            <v>168.85</v>
          </cell>
        </row>
        <row r="2294">
          <cell r="A2294">
            <v>3305215</v>
          </cell>
          <cell r="B2294" t="str">
            <v>L</v>
          </cell>
          <cell r="C2294" t="str">
            <v>SHIGETA</v>
          </cell>
          <cell r="D2294" t="str">
            <v>Yuka</v>
          </cell>
          <cell r="E2294" t="str">
            <v>JPN</v>
          </cell>
          <cell r="F2294">
            <v>1995</v>
          </cell>
          <cell r="G2294">
            <v>202.07</v>
          </cell>
          <cell r="H2294">
            <v>308.01</v>
          </cell>
        </row>
        <row r="2295">
          <cell r="A2295">
            <v>3485794</v>
          </cell>
          <cell r="B2295" t="str">
            <v>L</v>
          </cell>
          <cell r="C2295" t="str">
            <v>KOVALEVA</v>
          </cell>
          <cell r="D2295" t="str">
            <v>Polina</v>
          </cell>
          <cell r="E2295" t="str">
            <v>RUS</v>
          </cell>
          <cell r="F2295">
            <v>1993</v>
          </cell>
          <cell r="G2295">
            <v>115.49</v>
          </cell>
          <cell r="H2295">
            <v>54.35</v>
          </cell>
        </row>
        <row r="2296">
          <cell r="A2296">
            <v>3325050</v>
          </cell>
          <cell r="B2296" t="str">
            <v>L</v>
          </cell>
          <cell r="C2296" t="str">
            <v>SHIN</v>
          </cell>
          <cell r="D2296" t="str">
            <v>Ji-soo</v>
          </cell>
          <cell r="E2296" t="str">
            <v>KOR</v>
          </cell>
          <cell r="F2296">
            <v>1994</v>
          </cell>
          <cell r="G2296">
            <v>212.22</v>
          </cell>
          <cell r="H2296">
            <v>627.55999999999995</v>
          </cell>
        </row>
        <row r="2297">
          <cell r="A2297">
            <v>3535607</v>
          </cell>
          <cell r="B2297" t="str">
            <v>L</v>
          </cell>
          <cell r="C2297" t="str">
            <v>SHOMENTO</v>
          </cell>
          <cell r="D2297" t="str">
            <v>Sofia</v>
          </cell>
          <cell r="E2297" t="str">
            <v>USA</v>
          </cell>
          <cell r="F2297">
            <v>1999</v>
          </cell>
          <cell r="G2297">
            <v>378.43</v>
          </cell>
          <cell r="H2297">
            <v>329.34</v>
          </cell>
        </row>
        <row r="2298">
          <cell r="A2298">
            <v>3482059</v>
          </cell>
          <cell r="B2298" t="str">
            <v>M</v>
          </cell>
          <cell r="C2298" t="str">
            <v>SHIROBOKOV</v>
          </cell>
          <cell r="D2298" t="str">
            <v>Roman</v>
          </cell>
          <cell r="E2298" t="str">
            <v>RUS</v>
          </cell>
          <cell r="F2298">
            <v>1994</v>
          </cell>
          <cell r="G2298">
            <v>93.47</v>
          </cell>
          <cell r="H2298">
            <v>218.41</v>
          </cell>
        </row>
        <row r="2299">
          <cell r="A2299">
            <v>3125074</v>
          </cell>
          <cell r="B2299" t="str">
            <v>L</v>
          </cell>
          <cell r="C2299" t="str">
            <v>SHUANG</v>
          </cell>
          <cell r="D2299" t="str">
            <v>Chen</v>
          </cell>
          <cell r="E2299" t="str">
            <v>CHN</v>
          </cell>
          <cell r="F2299">
            <v>1993</v>
          </cell>
          <cell r="G2299">
            <v>999.99</v>
          </cell>
          <cell r="H2299">
            <v>999.99</v>
          </cell>
        </row>
        <row r="2300">
          <cell r="A2300">
            <v>3482579</v>
          </cell>
          <cell r="B2300" t="str">
            <v>M</v>
          </cell>
          <cell r="C2300" t="str">
            <v>SAVKIN</v>
          </cell>
          <cell r="D2300" t="str">
            <v>Vladislav</v>
          </cell>
          <cell r="E2300" t="str">
            <v>RUS</v>
          </cell>
          <cell r="F2300">
            <v>1997</v>
          </cell>
          <cell r="G2300">
            <v>191.39</v>
          </cell>
          <cell r="H2300">
            <v>220.28</v>
          </cell>
        </row>
        <row r="2301">
          <cell r="A2301">
            <v>3486314</v>
          </cell>
          <cell r="B2301" t="str">
            <v>L</v>
          </cell>
          <cell r="C2301" t="str">
            <v>KIRPICHENKO</v>
          </cell>
          <cell r="D2301" t="str">
            <v>Yana</v>
          </cell>
          <cell r="E2301" t="str">
            <v>RUS</v>
          </cell>
          <cell r="F2301">
            <v>1996</v>
          </cell>
          <cell r="G2301">
            <v>116.58</v>
          </cell>
          <cell r="H2301">
            <v>226.75</v>
          </cell>
        </row>
        <row r="2302">
          <cell r="A2302">
            <v>3482203</v>
          </cell>
          <cell r="B2302" t="str">
            <v>M</v>
          </cell>
          <cell r="C2302" t="str">
            <v>LATAEV</v>
          </cell>
          <cell r="D2302" t="str">
            <v>Denis</v>
          </cell>
          <cell r="E2302" t="str">
            <v>RUS</v>
          </cell>
          <cell r="F2302">
            <v>1993</v>
          </cell>
          <cell r="G2302">
            <v>236.25</v>
          </cell>
          <cell r="H2302">
            <v>220.71</v>
          </cell>
        </row>
        <row r="2303">
          <cell r="A2303">
            <v>3482369</v>
          </cell>
          <cell r="B2303" t="str">
            <v>M</v>
          </cell>
          <cell r="C2303" t="str">
            <v>PESTOV</v>
          </cell>
          <cell r="D2303" t="str">
            <v>Alexey</v>
          </cell>
          <cell r="E2303" t="str">
            <v>RUS</v>
          </cell>
          <cell r="F2303">
            <v>1994</v>
          </cell>
          <cell r="G2303">
            <v>72.72</v>
          </cell>
          <cell r="H2303">
            <v>221.05</v>
          </cell>
        </row>
        <row r="2304">
          <cell r="A2304">
            <v>3675041</v>
          </cell>
          <cell r="B2304" t="str">
            <v>L</v>
          </cell>
          <cell r="C2304" t="str">
            <v>SHURYGA</v>
          </cell>
          <cell r="D2304" t="str">
            <v>Alina</v>
          </cell>
          <cell r="E2304" t="str">
            <v>KAZ</v>
          </cell>
          <cell r="F2304">
            <v>1996</v>
          </cell>
          <cell r="G2304">
            <v>113.38</v>
          </cell>
          <cell r="H2304">
            <v>221.76</v>
          </cell>
        </row>
        <row r="2305">
          <cell r="A2305">
            <v>3481749</v>
          </cell>
          <cell r="B2305" t="str">
            <v>M</v>
          </cell>
          <cell r="C2305" t="str">
            <v>OSIPENKO</v>
          </cell>
          <cell r="D2305" t="str">
            <v>Alexander</v>
          </cell>
          <cell r="E2305" t="str">
            <v>RUS</v>
          </cell>
          <cell r="F2305">
            <v>1994</v>
          </cell>
          <cell r="G2305">
            <v>85.91</v>
          </cell>
          <cell r="H2305">
            <v>222.74</v>
          </cell>
        </row>
        <row r="2306">
          <cell r="A2306">
            <v>3482036</v>
          </cell>
          <cell r="B2306" t="str">
            <v>M</v>
          </cell>
          <cell r="C2306" t="str">
            <v>KORONOV</v>
          </cell>
          <cell r="D2306" t="str">
            <v>Petr</v>
          </cell>
          <cell r="E2306" t="str">
            <v>RUS</v>
          </cell>
          <cell r="F2306">
            <v>1993</v>
          </cell>
          <cell r="G2306">
            <v>92.26</v>
          </cell>
          <cell r="H2306">
            <v>222.78</v>
          </cell>
        </row>
        <row r="2307">
          <cell r="A2307">
            <v>3205585</v>
          </cell>
          <cell r="B2307" t="str">
            <v>L</v>
          </cell>
          <cell r="C2307" t="str">
            <v>SIEDER</v>
          </cell>
          <cell r="D2307" t="str">
            <v>Katharina</v>
          </cell>
          <cell r="E2307" t="str">
            <v>GER</v>
          </cell>
          <cell r="F2307">
            <v>1998</v>
          </cell>
          <cell r="G2307">
            <v>338.92</v>
          </cell>
          <cell r="H2307">
            <v>999.99</v>
          </cell>
        </row>
        <row r="2308">
          <cell r="A2308">
            <v>3205124</v>
          </cell>
          <cell r="B2308" t="str">
            <v>L</v>
          </cell>
          <cell r="C2308" t="str">
            <v>SIEGEL</v>
          </cell>
          <cell r="D2308" t="str">
            <v>Monique</v>
          </cell>
          <cell r="E2308" t="str">
            <v>GER</v>
          </cell>
          <cell r="F2308">
            <v>1989</v>
          </cell>
          <cell r="G2308">
            <v>47.85</v>
          </cell>
          <cell r="H2308">
            <v>117.43</v>
          </cell>
        </row>
        <row r="2309">
          <cell r="A2309">
            <v>3185622</v>
          </cell>
          <cell r="B2309" t="str">
            <v>L</v>
          </cell>
          <cell r="C2309" t="str">
            <v>SIEKKINEN</v>
          </cell>
          <cell r="D2309" t="str">
            <v>Linda</v>
          </cell>
          <cell r="E2309" t="str">
            <v>FIN</v>
          </cell>
          <cell r="F2309">
            <v>1997</v>
          </cell>
          <cell r="G2309">
            <v>999.99</v>
          </cell>
          <cell r="H2309">
            <v>999.99</v>
          </cell>
        </row>
        <row r="2310">
          <cell r="A2310">
            <v>3185572</v>
          </cell>
          <cell r="B2310" t="str">
            <v>L</v>
          </cell>
          <cell r="C2310" t="str">
            <v>SIEKKINEN</v>
          </cell>
          <cell r="D2310" t="str">
            <v>Susanna</v>
          </cell>
          <cell r="E2310" t="str">
            <v>FIN</v>
          </cell>
          <cell r="F2310">
            <v>1995</v>
          </cell>
          <cell r="G2310">
            <v>999.99</v>
          </cell>
          <cell r="H2310">
            <v>999.99</v>
          </cell>
        </row>
        <row r="2311">
          <cell r="A2311">
            <v>3185374</v>
          </cell>
          <cell r="B2311" t="str">
            <v>L</v>
          </cell>
          <cell r="C2311" t="str">
            <v>SIKANEN</v>
          </cell>
          <cell r="D2311" t="str">
            <v>Satu</v>
          </cell>
          <cell r="E2311" t="str">
            <v>FIN</v>
          </cell>
          <cell r="F2311">
            <v>1977</v>
          </cell>
          <cell r="G2311">
            <v>150.30000000000001</v>
          </cell>
          <cell r="H2311">
            <v>999.99</v>
          </cell>
        </row>
        <row r="2312">
          <cell r="A2312">
            <v>3426467</v>
          </cell>
          <cell r="B2312" t="str">
            <v>L</v>
          </cell>
          <cell r="C2312" t="str">
            <v>SIKKELAND</v>
          </cell>
          <cell r="D2312" t="str">
            <v>Oda Johanne</v>
          </cell>
          <cell r="E2312" t="str">
            <v>NOR</v>
          </cell>
          <cell r="F2312">
            <v>1998</v>
          </cell>
          <cell r="G2312">
            <v>999.99</v>
          </cell>
          <cell r="H2312">
            <v>999.99</v>
          </cell>
        </row>
        <row r="2313">
          <cell r="A2313">
            <v>3185037</v>
          </cell>
          <cell r="B2313" t="str">
            <v>L</v>
          </cell>
          <cell r="C2313" t="str">
            <v>SILTAKORPI</v>
          </cell>
          <cell r="D2313" t="str">
            <v>Annukka</v>
          </cell>
          <cell r="E2313" t="str">
            <v>FIN</v>
          </cell>
          <cell r="F2313">
            <v>1983</v>
          </cell>
          <cell r="G2313">
            <v>158.28</v>
          </cell>
          <cell r="H2313">
            <v>999.99</v>
          </cell>
        </row>
        <row r="2314">
          <cell r="A2314">
            <v>3426005</v>
          </cell>
          <cell r="B2314" t="str">
            <v>L</v>
          </cell>
          <cell r="C2314" t="str">
            <v>SIMENSTAD</v>
          </cell>
          <cell r="D2314" t="str">
            <v>Maren Kraby</v>
          </cell>
          <cell r="E2314" t="str">
            <v>NOR</v>
          </cell>
          <cell r="F2314">
            <v>1995</v>
          </cell>
          <cell r="G2314">
            <v>330.4</v>
          </cell>
          <cell r="H2314">
            <v>435.24</v>
          </cell>
        </row>
        <row r="2315">
          <cell r="A2315">
            <v>3195085</v>
          </cell>
          <cell r="B2315" t="str">
            <v>L</v>
          </cell>
          <cell r="C2315" t="str">
            <v>SIMILLE</v>
          </cell>
          <cell r="D2315" t="str">
            <v>Manon</v>
          </cell>
          <cell r="E2315" t="str">
            <v>FRA</v>
          </cell>
          <cell r="F2315">
            <v>1989</v>
          </cell>
          <cell r="G2315">
            <v>63.82</v>
          </cell>
          <cell r="H2315">
            <v>110.2</v>
          </cell>
        </row>
        <row r="2316">
          <cell r="A2316">
            <v>3155273</v>
          </cell>
          <cell r="B2316" t="str">
            <v>L</v>
          </cell>
          <cell r="C2316" t="str">
            <v>SIMKOVA</v>
          </cell>
          <cell r="D2316" t="str">
            <v>Jana</v>
          </cell>
          <cell r="E2316" t="str">
            <v>CZE</v>
          </cell>
          <cell r="F2316">
            <v>1993</v>
          </cell>
          <cell r="G2316">
            <v>999.99</v>
          </cell>
          <cell r="H2316">
            <v>999.99</v>
          </cell>
        </row>
        <row r="2317">
          <cell r="A2317">
            <v>3245004</v>
          </cell>
          <cell r="B2317" t="str">
            <v>L</v>
          </cell>
          <cell r="C2317" t="str">
            <v>SIMON</v>
          </cell>
          <cell r="D2317" t="str">
            <v>Agnes</v>
          </cell>
          <cell r="E2317" t="str">
            <v>HUN</v>
          </cell>
          <cell r="F2317">
            <v>1974</v>
          </cell>
          <cell r="G2317">
            <v>208.11</v>
          </cell>
          <cell r="H2317">
            <v>216.41</v>
          </cell>
        </row>
        <row r="2318">
          <cell r="A2318">
            <v>3185536</v>
          </cell>
          <cell r="B2318" t="str">
            <v>L</v>
          </cell>
          <cell r="C2318" t="str">
            <v>SIMONEN</v>
          </cell>
          <cell r="D2318" t="str">
            <v>Janina</v>
          </cell>
          <cell r="E2318" t="str">
            <v>FIN</v>
          </cell>
          <cell r="F2318">
            <v>1996</v>
          </cell>
          <cell r="G2318">
            <v>999.99</v>
          </cell>
          <cell r="H2318">
            <v>999.99</v>
          </cell>
        </row>
        <row r="2319">
          <cell r="A2319">
            <v>3185558</v>
          </cell>
          <cell r="B2319" t="str">
            <v>L</v>
          </cell>
          <cell r="C2319" t="str">
            <v>SIMONEN</v>
          </cell>
          <cell r="D2319" t="str">
            <v>Sara</v>
          </cell>
          <cell r="E2319" t="str">
            <v>FIN</v>
          </cell>
          <cell r="F2319">
            <v>1997</v>
          </cell>
          <cell r="G2319">
            <v>218</v>
          </cell>
          <cell r="H2319">
            <v>305.64999999999998</v>
          </cell>
        </row>
        <row r="2320">
          <cell r="A2320">
            <v>3426431</v>
          </cell>
          <cell r="B2320" t="str">
            <v>L</v>
          </cell>
          <cell r="C2320" t="str">
            <v>SIMPSON-LARSEN</v>
          </cell>
          <cell r="D2320" t="str">
            <v>Karoline</v>
          </cell>
          <cell r="E2320" t="str">
            <v>NOR</v>
          </cell>
          <cell r="F2320">
            <v>1997</v>
          </cell>
          <cell r="G2320">
            <v>152.07</v>
          </cell>
          <cell r="H2320">
            <v>450.04</v>
          </cell>
        </row>
        <row r="2321">
          <cell r="A2321">
            <v>3335013</v>
          </cell>
          <cell r="B2321" t="str">
            <v>L</v>
          </cell>
          <cell r="C2321" t="str">
            <v>SIN</v>
          </cell>
          <cell r="D2321" t="str">
            <v>Un-Jong</v>
          </cell>
          <cell r="E2321" t="str">
            <v>PRK</v>
          </cell>
          <cell r="F2321">
            <v>1993</v>
          </cell>
          <cell r="G2321">
            <v>999.99</v>
          </cell>
          <cell r="H2321">
            <v>999.99</v>
          </cell>
        </row>
        <row r="2322">
          <cell r="A2322">
            <v>3425014</v>
          </cell>
          <cell r="B2322" t="str">
            <v>L</v>
          </cell>
          <cell r="C2322" t="str">
            <v>SINNES</v>
          </cell>
          <cell r="D2322" t="str">
            <v>Merethe Braathen</v>
          </cell>
          <cell r="E2322" t="str">
            <v>NOR</v>
          </cell>
          <cell r="F2322">
            <v>1982</v>
          </cell>
          <cell r="G2322">
            <v>999.99</v>
          </cell>
          <cell r="H2322">
            <v>999.99</v>
          </cell>
        </row>
        <row r="2323">
          <cell r="A2323">
            <v>3185325</v>
          </cell>
          <cell r="B2323" t="str">
            <v>L</v>
          </cell>
          <cell r="C2323" t="str">
            <v>SIPILA</v>
          </cell>
          <cell r="D2323" t="str">
            <v>Meri</v>
          </cell>
          <cell r="E2323" t="str">
            <v>FIN</v>
          </cell>
          <cell r="F2323">
            <v>1990</v>
          </cell>
          <cell r="G2323">
            <v>324.13</v>
          </cell>
          <cell r="H2323">
            <v>504.4</v>
          </cell>
        </row>
        <row r="2324">
          <cell r="A2324">
            <v>3185469</v>
          </cell>
          <cell r="B2324" t="str">
            <v>L</v>
          </cell>
          <cell r="C2324" t="str">
            <v>SIPINEN</v>
          </cell>
          <cell r="D2324" t="str">
            <v>Kaisa</v>
          </cell>
          <cell r="E2324" t="str">
            <v>FIN</v>
          </cell>
          <cell r="F2324">
            <v>1994</v>
          </cell>
          <cell r="G2324">
            <v>205.52</v>
          </cell>
          <cell r="H2324">
            <v>223.25</v>
          </cell>
        </row>
        <row r="2325">
          <cell r="A2325">
            <v>3185542</v>
          </cell>
          <cell r="B2325" t="str">
            <v>L</v>
          </cell>
          <cell r="C2325" t="str">
            <v>SIPOLA</v>
          </cell>
          <cell r="D2325" t="str">
            <v>Jasmin</v>
          </cell>
          <cell r="E2325" t="str">
            <v>FIN</v>
          </cell>
          <cell r="F2325">
            <v>1994</v>
          </cell>
          <cell r="G2325">
            <v>226.52</v>
          </cell>
          <cell r="H2325">
            <v>323.17</v>
          </cell>
        </row>
        <row r="2326">
          <cell r="A2326">
            <v>3185404</v>
          </cell>
          <cell r="B2326" t="str">
            <v>L</v>
          </cell>
          <cell r="C2326" t="str">
            <v>SIPPUS</v>
          </cell>
          <cell r="D2326" t="str">
            <v>Marie</v>
          </cell>
          <cell r="E2326" t="str">
            <v>FIN</v>
          </cell>
          <cell r="F2326">
            <v>1986</v>
          </cell>
          <cell r="G2326">
            <v>173.6</v>
          </cell>
          <cell r="H2326">
            <v>999.99</v>
          </cell>
        </row>
        <row r="2327">
          <cell r="A2327">
            <v>3485760</v>
          </cell>
          <cell r="B2327" t="str">
            <v>L</v>
          </cell>
          <cell r="C2327" t="str">
            <v>GAIANOVA</v>
          </cell>
          <cell r="D2327" t="str">
            <v>Elmira</v>
          </cell>
          <cell r="E2327" t="str">
            <v>RUS</v>
          </cell>
          <cell r="F2327">
            <v>1992</v>
          </cell>
          <cell r="G2327">
            <v>119.03</v>
          </cell>
          <cell r="H2327">
            <v>203.77</v>
          </cell>
        </row>
        <row r="2328">
          <cell r="A2328">
            <v>3426452</v>
          </cell>
          <cell r="B2328" t="str">
            <v>L</v>
          </cell>
          <cell r="C2328" t="str">
            <v>SIREVAAG</v>
          </cell>
          <cell r="D2328" t="str">
            <v>Sandra Vestly</v>
          </cell>
          <cell r="E2328" t="str">
            <v>NOR</v>
          </cell>
          <cell r="F2328">
            <v>1998</v>
          </cell>
          <cell r="G2328">
            <v>999.99</v>
          </cell>
          <cell r="H2328">
            <v>999.99</v>
          </cell>
        </row>
        <row r="2329">
          <cell r="A2329">
            <v>3185580</v>
          </cell>
          <cell r="B2329" t="str">
            <v>L</v>
          </cell>
          <cell r="C2329" t="str">
            <v>SIRVIO</v>
          </cell>
          <cell r="D2329" t="str">
            <v>Iida</v>
          </cell>
          <cell r="E2329" t="str">
            <v>FIN</v>
          </cell>
          <cell r="F2329">
            <v>1996</v>
          </cell>
          <cell r="G2329">
            <v>302.88</v>
          </cell>
          <cell r="H2329">
            <v>999.99</v>
          </cell>
        </row>
        <row r="2330">
          <cell r="A2330">
            <v>3155329</v>
          </cell>
          <cell r="B2330" t="str">
            <v>L</v>
          </cell>
          <cell r="C2330" t="str">
            <v>SISKOVA</v>
          </cell>
          <cell r="D2330" t="str">
            <v>Jana</v>
          </cell>
          <cell r="E2330" t="str">
            <v>CZE</v>
          </cell>
          <cell r="F2330">
            <v>1995</v>
          </cell>
          <cell r="G2330">
            <v>315.74</v>
          </cell>
          <cell r="H2330">
            <v>575.94000000000005</v>
          </cell>
        </row>
        <row r="2331">
          <cell r="A2331">
            <v>3486352</v>
          </cell>
          <cell r="B2331" t="str">
            <v>L</v>
          </cell>
          <cell r="C2331" t="str">
            <v>MORKOVKINA</v>
          </cell>
          <cell r="D2331" t="str">
            <v>Anna</v>
          </cell>
          <cell r="E2331" t="str">
            <v>RUS</v>
          </cell>
          <cell r="F2331">
            <v>1995</v>
          </cell>
          <cell r="G2331">
            <v>119.25</v>
          </cell>
          <cell r="H2331">
            <v>148.69999999999999</v>
          </cell>
        </row>
        <row r="2332">
          <cell r="A2332">
            <v>3482428</v>
          </cell>
          <cell r="B2332" t="str">
            <v>M</v>
          </cell>
          <cell r="C2332" t="str">
            <v>MUFLIKHUNOV</v>
          </cell>
          <cell r="D2332" t="str">
            <v>Damir</v>
          </cell>
          <cell r="E2332" t="str">
            <v>RUS</v>
          </cell>
          <cell r="F2332">
            <v>1994</v>
          </cell>
          <cell r="G2332">
            <v>166.01</v>
          </cell>
          <cell r="H2332">
            <v>226.06</v>
          </cell>
        </row>
        <row r="2333">
          <cell r="A2333">
            <v>3426419</v>
          </cell>
          <cell r="B2333" t="str">
            <v>L</v>
          </cell>
          <cell r="C2333" t="str">
            <v>SIVERTSGAARD</v>
          </cell>
          <cell r="D2333" t="str">
            <v>Andrea</v>
          </cell>
          <cell r="E2333" t="str">
            <v>NOR</v>
          </cell>
          <cell r="F2333">
            <v>1997</v>
          </cell>
          <cell r="G2333">
            <v>246.68</v>
          </cell>
          <cell r="H2333">
            <v>504.93</v>
          </cell>
        </row>
        <row r="2334">
          <cell r="A2334">
            <v>3155306</v>
          </cell>
          <cell r="B2334" t="str">
            <v>L</v>
          </cell>
          <cell r="C2334" t="str">
            <v>SIXTOVA</v>
          </cell>
          <cell r="D2334" t="str">
            <v>Anna</v>
          </cell>
          <cell r="E2334" t="str">
            <v>CZE</v>
          </cell>
          <cell r="F2334">
            <v>1996</v>
          </cell>
          <cell r="G2334">
            <v>149.55000000000001</v>
          </cell>
          <cell r="H2334">
            <v>264.33999999999997</v>
          </cell>
        </row>
        <row r="2335">
          <cell r="A2335">
            <v>3481326</v>
          </cell>
          <cell r="B2335" t="str">
            <v>M</v>
          </cell>
          <cell r="C2335" t="str">
            <v>SHIMANOV</v>
          </cell>
          <cell r="D2335" t="str">
            <v>Pavel</v>
          </cell>
          <cell r="E2335" t="str">
            <v>RUS</v>
          </cell>
          <cell r="F2335">
            <v>1993</v>
          </cell>
          <cell r="G2335">
            <v>340.5</v>
          </cell>
          <cell r="H2335">
            <v>226.85</v>
          </cell>
        </row>
        <row r="2336">
          <cell r="A2336">
            <v>3505843</v>
          </cell>
          <cell r="B2336" t="str">
            <v>L</v>
          </cell>
          <cell r="C2336" t="str">
            <v>SJOEDEN</v>
          </cell>
          <cell r="D2336" t="str">
            <v>Lotten</v>
          </cell>
          <cell r="E2336" t="str">
            <v>SWE</v>
          </cell>
          <cell r="F2336">
            <v>1994</v>
          </cell>
          <cell r="G2336">
            <v>219.5</v>
          </cell>
          <cell r="H2336">
            <v>238.93</v>
          </cell>
        </row>
        <row r="2337">
          <cell r="A2337">
            <v>3506085</v>
          </cell>
          <cell r="B2337" t="str">
            <v>L</v>
          </cell>
          <cell r="C2337" t="str">
            <v>SJOEDEN</v>
          </cell>
          <cell r="D2337" t="str">
            <v>Sanna</v>
          </cell>
          <cell r="E2337" t="str">
            <v>SWE</v>
          </cell>
          <cell r="F2337">
            <v>1998</v>
          </cell>
          <cell r="G2337">
            <v>999.99</v>
          </cell>
          <cell r="H2337">
            <v>999.99</v>
          </cell>
        </row>
        <row r="2338">
          <cell r="A2338">
            <v>3185270</v>
          </cell>
          <cell r="B2338" t="str">
            <v>L</v>
          </cell>
          <cell r="C2338" t="str">
            <v>SJOELUND</v>
          </cell>
          <cell r="D2338" t="str">
            <v>Emma</v>
          </cell>
          <cell r="E2338" t="str">
            <v>FIN</v>
          </cell>
          <cell r="F2338">
            <v>1991</v>
          </cell>
          <cell r="G2338">
            <v>121.09</v>
          </cell>
          <cell r="H2338">
            <v>176.6</v>
          </cell>
        </row>
        <row r="2339">
          <cell r="A2339">
            <v>3425993</v>
          </cell>
          <cell r="B2339" t="str">
            <v>L</v>
          </cell>
          <cell r="C2339" t="str">
            <v>SJOEVOLD</v>
          </cell>
          <cell r="D2339" t="str">
            <v>Pauline</v>
          </cell>
          <cell r="E2339" t="str">
            <v>NOR</v>
          </cell>
          <cell r="F2339">
            <v>1995</v>
          </cell>
          <cell r="G2339">
            <v>199.85</v>
          </cell>
          <cell r="H2339">
            <v>364.73</v>
          </cell>
        </row>
        <row r="2340">
          <cell r="A2340">
            <v>3185588</v>
          </cell>
          <cell r="B2340" t="str">
            <v>L</v>
          </cell>
          <cell r="C2340" t="str">
            <v>SJOSTROM</v>
          </cell>
          <cell r="D2340" t="str">
            <v>Annika</v>
          </cell>
          <cell r="E2340" t="str">
            <v>FIN</v>
          </cell>
          <cell r="F2340">
            <v>1988</v>
          </cell>
          <cell r="G2340">
            <v>999.99</v>
          </cell>
          <cell r="H2340">
            <v>999.99</v>
          </cell>
        </row>
        <row r="2341">
          <cell r="A2341">
            <v>3426149</v>
          </cell>
          <cell r="B2341" t="str">
            <v>L</v>
          </cell>
          <cell r="C2341" t="str">
            <v>SKAANES</v>
          </cell>
          <cell r="D2341" t="str">
            <v>Marte</v>
          </cell>
          <cell r="E2341" t="str">
            <v>NOR</v>
          </cell>
          <cell r="F2341">
            <v>1996</v>
          </cell>
          <cell r="G2341">
            <v>109.09</v>
          </cell>
          <cell r="H2341">
            <v>258.25</v>
          </cell>
        </row>
        <row r="2342">
          <cell r="A2342">
            <v>3425775</v>
          </cell>
          <cell r="B2342" t="str">
            <v>L</v>
          </cell>
          <cell r="C2342" t="str">
            <v>SKAARSETH</v>
          </cell>
          <cell r="D2342" t="str">
            <v>Stine</v>
          </cell>
          <cell r="E2342" t="str">
            <v>NOR</v>
          </cell>
          <cell r="F2342">
            <v>1993</v>
          </cell>
          <cell r="G2342">
            <v>250.84</v>
          </cell>
          <cell r="H2342">
            <v>306.58999999999997</v>
          </cell>
        </row>
        <row r="2343">
          <cell r="A2343">
            <v>3155006</v>
          </cell>
          <cell r="B2343" t="str">
            <v>L</v>
          </cell>
          <cell r="C2343" t="str">
            <v>SKALNIKOVA</v>
          </cell>
          <cell r="D2343" t="str">
            <v>Eva</v>
          </cell>
          <cell r="E2343" t="str">
            <v>CZE</v>
          </cell>
          <cell r="F2343">
            <v>1985</v>
          </cell>
          <cell r="G2343">
            <v>999.99</v>
          </cell>
          <cell r="H2343">
            <v>999.99</v>
          </cell>
        </row>
        <row r="2344">
          <cell r="A2344">
            <v>3426027</v>
          </cell>
          <cell r="B2344" t="str">
            <v>L</v>
          </cell>
          <cell r="C2344" t="str">
            <v>SKARPENES</v>
          </cell>
          <cell r="D2344" t="str">
            <v>Pernille</v>
          </cell>
          <cell r="E2344" t="str">
            <v>NOR</v>
          </cell>
          <cell r="F2344">
            <v>1995</v>
          </cell>
          <cell r="G2344">
            <v>190.98</v>
          </cell>
          <cell r="H2344">
            <v>317.60000000000002</v>
          </cell>
        </row>
        <row r="2345">
          <cell r="A2345">
            <v>3426124</v>
          </cell>
          <cell r="B2345" t="str">
            <v>L</v>
          </cell>
          <cell r="C2345" t="str">
            <v>SKARPSNO</v>
          </cell>
          <cell r="D2345" t="str">
            <v>Ellen Merethe Schjelderup</v>
          </cell>
          <cell r="E2345" t="str">
            <v>NOR</v>
          </cell>
          <cell r="F2345">
            <v>1995</v>
          </cell>
          <cell r="G2345">
            <v>149.29</v>
          </cell>
          <cell r="H2345">
            <v>297.75</v>
          </cell>
        </row>
        <row r="2346">
          <cell r="A2346">
            <v>3426103</v>
          </cell>
          <cell r="B2346" t="str">
            <v>L</v>
          </cell>
          <cell r="C2346" t="str">
            <v>SKAUG</v>
          </cell>
          <cell r="D2346" t="str">
            <v>Marte</v>
          </cell>
          <cell r="E2346" t="str">
            <v>NOR</v>
          </cell>
          <cell r="F2346">
            <v>1995</v>
          </cell>
          <cell r="G2346">
            <v>148.58000000000001</v>
          </cell>
          <cell r="H2346">
            <v>309.52999999999997</v>
          </cell>
        </row>
        <row r="2347">
          <cell r="A2347">
            <v>3385037</v>
          </cell>
          <cell r="B2347" t="str">
            <v>L</v>
          </cell>
          <cell r="C2347" t="str">
            <v>SKENDER</v>
          </cell>
          <cell r="D2347" t="str">
            <v>Gabrijela</v>
          </cell>
          <cell r="E2347" t="str">
            <v>CRO</v>
          </cell>
          <cell r="F2347">
            <v>1999</v>
          </cell>
          <cell r="G2347">
            <v>999.99</v>
          </cell>
          <cell r="H2347">
            <v>999.99</v>
          </cell>
        </row>
        <row r="2348">
          <cell r="A2348">
            <v>3426219</v>
          </cell>
          <cell r="B2348" t="str">
            <v>L</v>
          </cell>
          <cell r="C2348" t="str">
            <v>SKEVIK</v>
          </cell>
          <cell r="D2348" t="str">
            <v>Karin</v>
          </cell>
          <cell r="E2348" t="str">
            <v>NOR</v>
          </cell>
          <cell r="F2348">
            <v>1996</v>
          </cell>
          <cell r="G2348">
            <v>999.99</v>
          </cell>
          <cell r="H2348">
            <v>999.99</v>
          </cell>
        </row>
        <row r="2349">
          <cell r="A2349">
            <v>3426079</v>
          </cell>
          <cell r="B2349" t="str">
            <v>L</v>
          </cell>
          <cell r="C2349" t="str">
            <v>SKINNER</v>
          </cell>
          <cell r="D2349" t="str">
            <v>Amalie Bakken</v>
          </cell>
          <cell r="E2349" t="str">
            <v>NOR</v>
          </cell>
          <cell r="F2349">
            <v>1995</v>
          </cell>
          <cell r="G2349">
            <v>999.99</v>
          </cell>
          <cell r="H2349">
            <v>999.99</v>
          </cell>
        </row>
        <row r="2350">
          <cell r="A2350">
            <v>3425753</v>
          </cell>
          <cell r="B2350" t="str">
            <v>L</v>
          </cell>
          <cell r="C2350" t="str">
            <v>SKJELSTADAAS</v>
          </cell>
          <cell r="D2350" t="str">
            <v>Tonje Marie</v>
          </cell>
          <cell r="E2350" t="str">
            <v>NOR</v>
          </cell>
          <cell r="F2350">
            <v>1993</v>
          </cell>
          <cell r="G2350">
            <v>999.99</v>
          </cell>
          <cell r="H2350">
            <v>999.99</v>
          </cell>
        </row>
        <row r="2351">
          <cell r="A2351">
            <v>3425851</v>
          </cell>
          <cell r="B2351" t="str">
            <v>L</v>
          </cell>
          <cell r="C2351" t="str">
            <v>SKJERSTAD</v>
          </cell>
          <cell r="D2351" t="str">
            <v>Emma</v>
          </cell>
          <cell r="E2351" t="str">
            <v>NOR</v>
          </cell>
          <cell r="F2351">
            <v>1990</v>
          </cell>
          <cell r="G2351">
            <v>999.99</v>
          </cell>
          <cell r="H2351">
            <v>999.99</v>
          </cell>
        </row>
        <row r="2352">
          <cell r="A2352">
            <v>3426301</v>
          </cell>
          <cell r="B2352" t="str">
            <v>L</v>
          </cell>
          <cell r="C2352" t="str">
            <v>SKJEVDAL</v>
          </cell>
          <cell r="D2352" t="str">
            <v>Kristina</v>
          </cell>
          <cell r="E2352" t="str">
            <v>NOR</v>
          </cell>
          <cell r="F2352">
            <v>1997</v>
          </cell>
          <cell r="G2352">
            <v>386.39</v>
          </cell>
          <cell r="H2352">
            <v>999.99</v>
          </cell>
        </row>
        <row r="2353">
          <cell r="A2353">
            <v>3425428</v>
          </cell>
          <cell r="B2353" t="str">
            <v>L</v>
          </cell>
          <cell r="C2353" t="str">
            <v>SKJOLDLI</v>
          </cell>
          <cell r="D2353" t="str">
            <v>Eirin</v>
          </cell>
          <cell r="E2353" t="str">
            <v>NOR</v>
          </cell>
          <cell r="F2353">
            <v>1991</v>
          </cell>
          <cell r="G2353">
            <v>999.99</v>
          </cell>
          <cell r="H2353">
            <v>999.99</v>
          </cell>
        </row>
        <row r="2354">
          <cell r="A2354">
            <v>3505914</v>
          </cell>
          <cell r="B2354" t="str">
            <v>L</v>
          </cell>
          <cell r="C2354" t="str">
            <v>SKOELLERHAG</v>
          </cell>
          <cell r="D2354" t="str">
            <v>Julia</v>
          </cell>
          <cell r="E2354" t="str">
            <v>SWE</v>
          </cell>
          <cell r="F2354">
            <v>1996</v>
          </cell>
          <cell r="G2354">
            <v>809.59</v>
          </cell>
          <cell r="H2354">
            <v>710.59</v>
          </cell>
        </row>
        <row r="2355">
          <cell r="A2355">
            <v>1305426</v>
          </cell>
          <cell r="B2355" t="str">
            <v>L</v>
          </cell>
          <cell r="C2355" t="str">
            <v>SKOFTERUD</v>
          </cell>
          <cell r="D2355" t="str">
            <v>Vibeke W</v>
          </cell>
          <cell r="E2355" t="str">
            <v>NOR</v>
          </cell>
          <cell r="F2355">
            <v>1980</v>
          </cell>
          <cell r="G2355">
            <v>47.49</v>
          </cell>
          <cell r="H2355">
            <v>120.57</v>
          </cell>
        </row>
        <row r="2356">
          <cell r="A2356">
            <v>3426392</v>
          </cell>
          <cell r="B2356" t="str">
            <v>L</v>
          </cell>
          <cell r="C2356" t="str">
            <v>SKOGAN</v>
          </cell>
          <cell r="D2356" t="str">
            <v>Martha</v>
          </cell>
          <cell r="E2356" t="str">
            <v>NOR</v>
          </cell>
          <cell r="F2356">
            <v>1997</v>
          </cell>
          <cell r="G2356">
            <v>391.29</v>
          </cell>
          <cell r="H2356">
            <v>999.99</v>
          </cell>
        </row>
        <row r="2357">
          <cell r="A2357">
            <v>3505387</v>
          </cell>
          <cell r="B2357" t="str">
            <v>L</v>
          </cell>
          <cell r="C2357" t="str">
            <v>SKOGLUND</v>
          </cell>
          <cell r="D2357" t="str">
            <v>Lisa</v>
          </cell>
          <cell r="E2357" t="str">
            <v>SWE</v>
          </cell>
          <cell r="F2357">
            <v>1988</v>
          </cell>
          <cell r="G2357">
            <v>999.99</v>
          </cell>
          <cell r="H2357">
            <v>999.99</v>
          </cell>
        </row>
        <row r="2358">
          <cell r="A2358">
            <v>3480973</v>
          </cell>
          <cell r="B2358" t="str">
            <v>M</v>
          </cell>
          <cell r="C2358" t="str">
            <v>SOROKIN</v>
          </cell>
          <cell r="D2358" t="str">
            <v>Mikhail</v>
          </cell>
          <cell r="E2358" t="str">
            <v>RUS</v>
          </cell>
          <cell r="F2358">
            <v>1985</v>
          </cell>
          <cell r="G2358">
            <v>78.709999999999994</v>
          </cell>
          <cell r="H2358">
            <v>227.74</v>
          </cell>
        </row>
        <row r="2359">
          <cell r="A2359">
            <v>3426148</v>
          </cell>
          <cell r="B2359" t="str">
            <v>L</v>
          </cell>
          <cell r="C2359" t="str">
            <v>SKULBRU</v>
          </cell>
          <cell r="D2359" t="str">
            <v>Hanne</v>
          </cell>
          <cell r="E2359" t="str">
            <v>NOR</v>
          </cell>
          <cell r="F2359">
            <v>1996</v>
          </cell>
          <cell r="G2359">
            <v>127.64</v>
          </cell>
          <cell r="H2359">
            <v>237.93</v>
          </cell>
        </row>
        <row r="2360">
          <cell r="A2360">
            <v>3435181</v>
          </cell>
          <cell r="B2360" t="str">
            <v>L</v>
          </cell>
          <cell r="C2360" t="str">
            <v>SKURZOK</v>
          </cell>
          <cell r="D2360" t="str">
            <v>Katarzyna</v>
          </cell>
          <cell r="E2360" t="str">
            <v>POL</v>
          </cell>
          <cell r="F2360">
            <v>1998</v>
          </cell>
          <cell r="G2360">
            <v>999.99</v>
          </cell>
          <cell r="H2360">
            <v>999.99</v>
          </cell>
        </row>
        <row r="2361">
          <cell r="A2361">
            <v>3565073</v>
          </cell>
          <cell r="B2361" t="str">
            <v>L</v>
          </cell>
          <cell r="C2361" t="str">
            <v>SLABANJA</v>
          </cell>
          <cell r="D2361" t="str">
            <v>Manca</v>
          </cell>
          <cell r="E2361" t="str">
            <v>SLO</v>
          </cell>
          <cell r="F2361">
            <v>1995</v>
          </cell>
          <cell r="G2361">
            <v>110.42</v>
          </cell>
          <cell r="H2361">
            <v>229.65</v>
          </cell>
        </row>
        <row r="2362">
          <cell r="A2362">
            <v>3482427</v>
          </cell>
          <cell r="B2362" t="str">
            <v>M</v>
          </cell>
          <cell r="C2362" t="str">
            <v>VAYSHEV</v>
          </cell>
          <cell r="D2362" t="str">
            <v>Andrey</v>
          </cell>
          <cell r="E2362" t="str">
            <v>RUS</v>
          </cell>
          <cell r="F2362">
            <v>1994</v>
          </cell>
          <cell r="G2362">
            <v>223.09</v>
          </cell>
          <cell r="H2362">
            <v>230.81</v>
          </cell>
        </row>
        <row r="2363">
          <cell r="A2363">
            <v>3045031</v>
          </cell>
          <cell r="B2363" t="str">
            <v>L</v>
          </cell>
          <cell r="C2363" t="str">
            <v>SLATTERY</v>
          </cell>
          <cell r="D2363" t="str">
            <v>Sarah</v>
          </cell>
          <cell r="E2363" t="str">
            <v>AUS</v>
          </cell>
          <cell r="F2363">
            <v>1988</v>
          </cell>
          <cell r="G2363">
            <v>387.78</v>
          </cell>
          <cell r="H2363">
            <v>556.33000000000004</v>
          </cell>
        </row>
        <row r="2364">
          <cell r="A2364">
            <v>3426426</v>
          </cell>
          <cell r="B2364" t="str">
            <v>L</v>
          </cell>
          <cell r="C2364" t="str">
            <v>SLETHAUG</v>
          </cell>
          <cell r="D2364" t="str">
            <v>Thea Johanne</v>
          </cell>
          <cell r="E2364" t="str">
            <v>NOR</v>
          </cell>
          <cell r="F2364">
            <v>1997</v>
          </cell>
          <cell r="G2364">
            <v>232.91</v>
          </cell>
          <cell r="H2364">
            <v>598.02</v>
          </cell>
        </row>
        <row r="2365">
          <cell r="A2365">
            <v>3425350</v>
          </cell>
          <cell r="B2365" t="str">
            <v>L</v>
          </cell>
          <cell r="C2365" t="str">
            <v>SLIND</v>
          </cell>
          <cell r="D2365" t="str">
            <v>Astrid Oeyre</v>
          </cell>
          <cell r="E2365" t="str">
            <v>NOR</v>
          </cell>
          <cell r="F2365">
            <v>1988</v>
          </cell>
          <cell r="G2365">
            <v>49.55</v>
          </cell>
          <cell r="H2365">
            <v>108.82</v>
          </cell>
        </row>
        <row r="2366">
          <cell r="A2366">
            <v>3425703</v>
          </cell>
          <cell r="B2366" t="str">
            <v>L</v>
          </cell>
          <cell r="C2366" t="str">
            <v>SLIND</v>
          </cell>
          <cell r="D2366" t="str">
            <v>Kari Oeyre</v>
          </cell>
          <cell r="E2366" t="str">
            <v>NOR</v>
          </cell>
          <cell r="F2366">
            <v>1991</v>
          </cell>
          <cell r="G2366">
            <v>999.99</v>
          </cell>
          <cell r="H2366">
            <v>999.99</v>
          </cell>
        </row>
        <row r="2367">
          <cell r="A2367">
            <v>3425355</v>
          </cell>
          <cell r="B2367" t="str">
            <v>L</v>
          </cell>
          <cell r="C2367" t="str">
            <v>SLIND</v>
          </cell>
          <cell r="D2367" t="str">
            <v>Silje Oeyre</v>
          </cell>
          <cell r="E2367" t="str">
            <v>NOR</v>
          </cell>
          <cell r="F2367">
            <v>1988</v>
          </cell>
          <cell r="G2367">
            <v>60.49</v>
          </cell>
          <cell r="H2367">
            <v>109.37</v>
          </cell>
        </row>
        <row r="2368">
          <cell r="A2368">
            <v>3105225</v>
          </cell>
          <cell r="B2368" t="str">
            <v>L</v>
          </cell>
          <cell r="C2368" t="str">
            <v>SLOBODIAN</v>
          </cell>
          <cell r="D2368" t="str">
            <v>Alexandra</v>
          </cell>
          <cell r="E2368" t="str">
            <v>CAN</v>
          </cell>
          <cell r="F2368">
            <v>1995</v>
          </cell>
          <cell r="G2368">
            <v>205.38</v>
          </cell>
          <cell r="H2368">
            <v>269.7</v>
          </cell>
        </row>
        <row r="2369">
          <cell r="A2369">
            <v>3426243</v>
          </cell>
          <cell r="B2369" t="str">
            <v>L</v>
          </cell>
          <cell r="C2369" t="str">
            <v>SLOKVIK</v>
          </cell>
          <cell r="D2369" t="str">
            <v>Kristine</v>
          </cell>
          <cell r="E2369" t="str">
            <v>NOR</v>
          </cell>
          <cell r="F2369">
            <v>1996</v>
          </cell>
          <cell r="G2369">
            <v>308.33999999999997</v>
          </cell>
          <cell r="H2369">
            <v>665.11</v>
          </cell>
        </row>
        <row r="2370">
          <cell r="A2370">
            <v>3426379</v>
          </cell>
          <cell r="B2370" t="str">
            <v>L</v>
          </cell>
          <cell r="C2370" t="str">
            <v>SLOKVIK</v>
          </cell>
          <cell r="D2370" t="str">
            <v>Martine</v>
          </cell>
          <cell r="E2370" t="str">
            <v>NOR</v>
          </cell>
          <cell r="F2370">
            <v>1997</v>
          </cell>
          <cell r="G2370">
            <v>311.66000000000003</v>
          </cell>
          <cell r="H2370">
            <v>522.26</v>
          </cell>
        </row>
        <row r="2371">
          <cell r="A2371">
            <v>3675019</v>
          </cell>
          <cell r="B2371" t="str">
            <v>L</v>
          </cell>
          <cell r="C2371" t="str">
            <v>SLONOVA</v>
          </cell>
          <cell r="D2371" t="str">
            <v>Anastassiya</v>
          </cell>
          <cell r="E2371" t="str">
            <v>KAZ</v>
          </cell>
          <cell r="F2371">
            <v>1991</v>
          </cell>
          <cell r="G2371">
            <v>133.35</v>
          </cell>
          <cell r="H2371">
            <v>152.1</v>
          </cell>
        </row>
        <row r="2372">
          <cell r="A2372">
            <v>3405002</v>
          </cell>
          <cell r="B2372" t="str">
            <v>L</v>
          </cell>
          <cell r="C2372" t="str">
            <v>SLOOF</v>
          </cell>
          <cell r="D2372" t="str">
            <v>Chardine</v>
          </cell>
          <cell r="E2372" t="str">
            <v>NED</v>
          </cell>
          <cell r="F2372">
            <v>1992</v>
          </cell>
          <cell r="G2372">
            <v>999.99</v>
          </cell>
          <cell r="H2372">
            <v>999.99</v>
          </cell>
        </row>
        <row r="2373">
          <cell r="A2373">
            <v>3425698</v>
          </cell>
          <cell r="B2373" t="str">
            <v>L</v>
          </cell>
          <cell r="C2373" t="str">
            <v>SMEBY</v>
          </cell>
          <cell r="D2373" t="str">
            <v>Helena Olsson</v>
          </cell>
          <cell r="E2373" t="str">
            <v>NOR</v>
          </cell>
          <cell r="F2373">
            <v>1983</v>
          </cell>
          <cell r="G2373">
            <v>999.99</v>
          </cell>
          <cell r="H2373">
            <v>999.99</v>
          </cell>
        </row>
        <row r="2374">
          <cell r="A2374">
            <v>3426110</v>
          </cell>
          <cell r="B2374" t="str">
            <v>L</v>
          </cell>
          <cell r="C2374" t="str">
            <v>SMEDAAS</v>
          </cell>
          <cell r="D2374" t="str">
            <v>Magni</v>
          </cell>
          <cell r="E2374" t="str">
            <v>NOR</v>
          </cell>
          <cell r="F2374">
            <v>1995</v>
          </cell>
          <cell r="G2374">
            <v>75.31</v>
          </cell>
          <cell r="H2374">
            <v>195.8</v>
          </cell>
        </row>
        <row r="2375">
          <cell r="A2375">
            <v>3705049</v>
          </cell>
          <cell r="B2375" t="str">
            <v>L</v>
          </cell>
          <cell r="C2375" t="str">
            <v>SMERCIAKOVA</v>
          </cell>
          <cell r="D2375" t="str">
            <v>Aneta</v>
          </cell>
          <cell r="E2375" t="str">
            <v>SVK</v>
          </cell>
          <cell r="F2375">
            <v>1997</v>
          </cell>
          <cell r="G2375">
            <v>260.66000000000003</v>
          </cell>
          <cell r="H2375">
            <v>429.82</v>
          </cell>
        </row>
        <row r="2376">
          <cell r="A2376">
            <v>3481299</v>
          </cell>
          <cell r="B2376" t="str">
            <v>M</v>
          </cell>
          <cell r="C2376" t="str">
            <v>KATAEV</v>
          </cell>
          <cell r="D2376" t="str">
            <v>Denis</v>
          </cell>
          <cell r="E2376" t="str">
            <v>RUS</v>
          </cell>
          <cell r="F2376">
            <v>1992</v>
          </cell>
          <cell r="G2376">
            <v>68.47</v>
          </cell>
          <cell r="H2376">
            <v>233.32</v>
          </cell>
        </row>
        <row r="2377">
          <cell r="A2377">
            <v>3482312</v>
          </cell>
          <cell r="B2377" t="str">
            <v>M</v>
          </cell>
          <cell r="C2377" t="str">
            <v>BAGAUTDINOV</v>
          </cell>
          <cell r="D2377" t="str">
            <v>Dinis</v>
          </cell>
          <cell r="E2377" t="str">
            <v>RUS</v>
          </cell>
          <cell r="F2377">
            <v>1993</v>
          </cell>
          <cell r="G2377">
            <v>117.08</v>
          </cell>
          <cell r="H2377">
            <v>233.97</v>
          </cell>
        </row>
        <row r="2378">
          <cell r="A2378">
            <v>3481356</v>
          </cell>
          <cell r="B2378" t="str">
            <v>M</v>
          </cell>
          <cell r="C2378" t="str">
            <v>MELNIK</v>
          </cell>
          <cell r="D2378" t="str">
            <v>Alexey</v>
          </cell>
          <cell r="E2378" t="str">
            <v>RUS</v>
          </cell>
          <cell r="F2378">
            <v>1990</v>
          </cell>
          <cell r="G2378">
            <v>107.51</v>
          </cell>
          <cell r="H2378">
            <v>234.39</v>
          </cell>
        </row>
        <row r="2379">
          <cell r="A2379">
            <v>3486365</v>
          </cell>
          <cell r="B2379" t="str">
            <v>L</v>
          </cell>
          <cell r="C2379" t="str">
            <v>ROGOZINA</v>
          </cell>
          <cell r="D2379" t="str">
            <v>Daria</v>
          </cell>
          <cell r="E2379" t="str">
            <v>RUS</v>
          </cell>
          <cell r="F2379">
            <v>1996</v>
          </cell>
          <cell r="G2379">
            <v>122.53</v>
          </cell>
          <cell r="H2379">
            <v>269.74</v>
          </cell>
        </row>
        <row r="2380">
          <cell r="A2380">
            <v>3535556</v>
          </cell>
          <cell r="B2380" t="str">
            <v>L</v>
          </cell>
          <cell r="C2380" t="str">
            <v>SMITH</v>
          </cell>
          <cell r="D2380" t="str">
            <v>Isabella</v>
          </cell>
          <cell r="E2380" t="str">
            <v>USA</v>
          </cell>
          <cell r="F2380">
            <v>1991</v>
          </cell>
          <cell r="G2380">
            <v>144.51</v>
          </cell>
          <cell r="H2380">
            <v>265.16000000000003</v>
          </cell>
        </row>
        <row r="2381">
          <cell r="A2381">
            <v>3315002</v>
          </cell>
          <cell r="B2381" t="str">
            <v>L</v>
          </cell>
          <cell r="C2381" t="str">
            <v>SMRKOVIC</v>
          </cell>
          <cell r="D2381" t="str">
            <v>Belma</v>
          </cell>
          <cell r="E2381" t="str">
            <v>SRB</v>
          </cell>
          <cell r="F2381">
            <v>1990</v>
          </cell>
          <cell r="G2381">
            <v>378.46</v>
          </cell>
          <cell r="H2381">
            <v>424.51</v>
          </cell>
        </row>
        <row r="2382">
          <cell r="A2382">
            <v>3055066</v>
          </cell>
          <cell r="B2382" t="str">
            <v>L</v>
          </cell>
          <cell r="C2382" t="str">
            <v>SMUTNA</v>
          </cell>
          <cell r="D2382" t="str">
            <v>Katerina</v>
          </cell>
          <cell r="E2382" t="str">
            <v>AUT</v>
          </cell>
          <cell r="F2382">
            <v>1983</v>
          </cell>
          <cell r="G2382">
            <v>40.85</v>
          </cell>
          <cell r="H2382">
            <v>51.39</v>
          </cell>
        </row>
        <row r="2383">
          <cell r="A2383">
            <v>3426409</v>
          </cell>
          <cell r="B2383" t="str">
            <v>L</v>
          </cell>
          <cell r="C2383" t="str">
            <v>SNEKKEVIK</v>
          </cell>
          <cell r="D2383" t="str">
            <v>Julie</v>
          </cell>
          <cell r="E2383" t="str">
            <v>NOR</v>
          </cell>
          <cell r="F2383">
            <v>1997</v>
          </cell>
          <cell r="G2383">
            <v>999.99</v>
          </cell>
          <cell r="H2383">
            <v>999.99</v>
          </cell>
        </row>
        <row r="2384">
          <cell r="A2384">
            <v>3425955</v>
          </cell>
          <cell r="B2384" t="str">
            <v>L</v>
          </cell>
          <cell r="C2384" t="str">
            <v>SNILDALSLI</v>
          </cell>
          <cell r="D2384" t="str">
            <v>Wenche Aune</v>
          </cell>
          <cell r="E2384" t="str">
            <v>NOR</v>
          </cell>
          <cell r="F2384">
            <v>1994</v>
          </cell>
          <cell r="G2384">
            <v>120.21</v>
          </cell>
          <cell r="H2384">
            <v>153.13999999999999</v>
          </cell>
        </row>
        <row r="2385">
          <cell r="A2385">
            <v>3425742</v>
          </cell>
          <cell r="B2385" t="str">
            <v>L</v>
          </cell>
          <cell r="C2385" t="str">
            <v>SNORTHEIM</v>
          </cell>
          <cell r="D2385" t="str">
            <v>Ida Sofie</v>
          </cell>
          <cell r="E2385" t="str">
            <v>NOR</v>
          </cell>
          <cell r="F2385">
            <v>1993</v>
          </cell>
          <cell r="G2385">
            <v>999.99</v>
          </cell>
          <cell r="H2385">
            <v>999.99</v>
          </cell>
        </row>
        <row r="2386">
          <cell r="A2386">
            <v>3425990</v>
          </cell>
          <cell r="B2386" t="str">
            <v>L</v>
          </cell>
          <cell r="C2386" t="str">
            <v>SNORTHEIMSMOEN</v>
          </cell>
          <cell r="D2386" t="str">
            <v>Hege</v>
          </cell>
          <cell r="E2386" t="str">
            <v>NOR</v>
          </cell>
          <cell r="F2386">
            <v>1995</v>
          </cell>
          <cell r="G2386">
            <v>149.91</v>
          </cell>
          <cell r="H2386">
            <v>315.38</v>
          </cell>
        </row>
        <row r="2387">
          <cell r="A2387">
            <v>3426497</v>
          </cell>
          <cell r="B2387" t="str">
            <v>L</v>
          </cell>
          <cell r="C2387" t="str">
            <v>SNUGGERUD</v>
          </cell>
          <cell r="D2387" t="str">
            <v>Sigrid</v>
          </cell>
          <cell r="E2387" t="str">
            <v>NOR</v>
          </cell>
          <cell r="F2387">
            <v>1998</v>
          </cell>
          <cell r="G2387">
            <v>999.99</v>
          </cell>
          <cell r="H2387">
            <v>999.99</v>
          </cell>
        </row>
        <row r="2388">
          <cell r="A2388">
            <v>3485556</v>
          </cell>
          <cell r="B2388" t="str">
            <v>L</v>
          </cell>
          <cell r="C2388" t="str">
            <v>NEUSTROEVA</v>
          </cell>
          <cell r="D2388" t="str">
            <v>Anna</v>
          </cell>
          <cell r="E2388" t="str">
            <v>RUS</v>
          </cell>
          <cell r="F2388">
            <v>1989</v>
          </cell>
          <cell r="G2388">
            <v>122.89</v>
          </cell>
          <cell r="H2388">
            <v>144.28</v>
          </cell>
        </row>
        <row r="2389">
          <cell r="A2389">
            <v>3505223</v>
          </cell>
          <cell r="B2389" t="str">
            <v>L</v>
          </cell>
          <cell r="C2389" t="str">
            <v>SOEDERLUND</v>
          </cell>
          <cell r="D2389" t="str">
            <v>Helene</v>
          </cell>
          <cell r="E2389" t="str">
            <v>SWE</v>
          </cell>
          <cell r="F2389">
            <v>1987</v>
          </cell>
          <cell r="G2389">
            <v>77.33</v>
          </cell>
          <cell r="H2389">
            <v>96.15</v>
          </cell>
        </row>
        <row r="2390">
          <cell r="A2390">
            <v>3505820</v>
          </cell>
          <cell r="B2390" t="str">
            <v>L</v>
          </cell>
          <cell r="C2390" t="str">
            <v>SOEDERSTROEM</v>
          </cell>
          <cell r="D2390" t="str">
            <v>Anna-Carin</v>
          </cell>
          <cell r="E2390" t="str">
            <v>SWE</v>
          </cell>
          <cell r="F2390">
            <v>1973</v>
          </cell>
          <cell r="G2390">
            <v>999.99</v>
          </cell>
          <cell r="H2390">
            <v>999.99</v>
          </cell>
        </row>
        <row r="2391">
          <cell r="A2391">
            <v>3505449</v>
          </cell>
          <cell r="B2391" t="str">
            <v>L</v>
          </cell>
          <cell r="C2391" t="str">
            <v>SOEMSKAR</v>
          </cell>
          <cell r="D2391" t="str">
            <v>Linn</v>
          </cell>
          <cell r="E2391" t="str">
            <v>SWE</v>
          </cell>
          <cell r="F2391">
            <v>1989</v>
          </cell>
          <cell r="G2391">
            <v>75.08</v>
          </cell>
          <cell r="H2391">
            <v>52.11</v>
          </cell>
        </row>
        <row r="2392">
          <cell r="A2392">
            <v>3505989</v>
          </cell>
          <cell r="B2392" t="str">
            <v>L</v>
          </cell>
          <cell r="C2392" t="str">
            <v>SOERLING</v>
          </cell>
          <cell r="D2392" t="str">
            <v>Olivia</v>
          </cell>
          <cell r="E2392" t="str">
            <v>SWE</v>
          </cell>
          <cell r="F2392">
            <v>1996</v>
          </cell>
          <cell r="G2392">
            <v>622.78</v>
          </cell>
          <cell r="H2392">
            <v>851.77</v>
          </cell>
        </row>
        <row r="2393">
          <cell r="A2393">
            <v>3426386</v>
          </cell>
          <cell r="B2393" t="str">
            <v>L</v>
          </cell>
          <cell r="C2393" t="str">
            <v>SOERMO</v>
          </cell>
          <cell r="D2393" t="str">
            <v>Frida Lovise</v>
          </cell>
          <cell r="E2393" t="str">
            <v>NOR</v>
          </cell>
          <cell r="F2393">
            <v>1996</v>
          </cell>
          <cell r="G2393">
            <v>313.23</v>
          </cell>
          <cell r="H2393">
            <v>999.99</v>
          </cell>
        </row>
        <row r="2394">
          <cell r="A2394">
            <v>3426108</v>
          </cell>
          <cell r="B2394" t="str">
            <v>L</v>
          </cell>
          <cell r="C2394" t="str">
            <v>SOERUM</v>
          </cell>
          <cell r="D2394" t="str">
            <v>Ingrid</v>
          </cell>
          <cell r="E2394" t="str">
            <v>NOR</v>
          </cell>
          <cell r="F2394">
            <v>1995</v>
          </cell>
          <cell r="G2394">
            <v>200.98</v>
          </cell>
          <cell r="H2394">
            <v>376.05</v>
          </cell>
        </row>
        <row r="2395">
          <cell r="A2395">
            <v>3426189</v>
          </cell>
          <cell r="B2395" t="str">
            <v>L</v>
          </cell>
          <cell r="C2395" t="str">
            <v>SOERUMSHAUGEN</v>
          </cell>
          <cell r="D2395" t="str">
            <v>Ingrid</v>
          </cell>
          <cell r="E2395" t="str">
            <v>NOR</v>
          </cell>
          <cell r="F2395">
            <v>1996</v>
          </cell>
          <cell r="G2395">
            <v>120.9</v>
          </cell>
          <cell r="H2395">
            <v>269.32</v>
          </cell>
        </row>
        <row r="2396">
          <cell r="A2396">
            <v>3482021</v>
          </cell>
          <cell r="B2396" t="str">
            <v>M</v>
          </cell>
          <cell r="C2396" t="str">
            <v>KUTUZOV</v>
          </cell>
          <cell r="D2396" t="str">
            <v>Egor</v>
          </cell>
          <cell r="E2396" t="str">
            <v>RUS</v>
          </cell>
          <cell r="F2396">
            <v>1993</v>
          </cell>
          <cell r="G2396">
            <v>185.45</v>
          </cell>
          <cell r="H2396">
            <v>235.99</v>
          </cell>
        </row>
        <row r="2397">
          <cell r="A2397">
            <v>3486519</v>
          </cell>
          <cell r="B2397" t="str">
            <v>L</v>
          </cell>
          <cell r="C2397" t="str">
            <v>YAKUNINA</v>
          </cell>
          <cell r="D2397" t="str">
            <v>Maya</v>
          </cell>
          <cell r="E2397" t="str">
            <v>RUS</v>
          </cell>
          <cell r="F2397">
            <v>1998</v>
          </cell>
          <cell r="G2397">
            <v>123.25</v>
          </cell>
          <cell r="H2397">
            <v>999.99</v>
          </cell>
        </row>
        <row r="2398">
          <cell r="A2398">
            <v>3675059</v>
          </cell>
          <cell r="B2398" t="str">
            <v>L</v>
          </cell>
          <cell r="C2398" t="str">
            <v>SOKOLOVSKAYA</v>
          </cell>
          <cell r="D2398" t="str">
            <v>Natalya</v>
          </cell>
          <cell r="E2398" t="str">
            <v>KAZ</v>
          </cell>
          <cell r="F2398">
            <v>1998</v>
          </cell>
          <cell r="G2398">
            <v>210.93</v>
          </cell>
          <cell r="H2398">
            <v>999.99</v>
          </cell>
        </row>
        <row r="2399">
          <cell r="A2399">
            <v>3675070</v>
          </cell>
          <cell r="B2399" t="str">
            <v>L</v>
          </cell>
          <cell r="C2399" t="str">
            <v>SOKOVNINA</v>
          </cell>
          <cell r="D2399" t="str">
            <v>Natalya</v>
          </cell>
          <cell r="E2399" t="str">
            <v>KAZ</v>
          </cell>
          <cell r="F2399">
            <v>1990</v>
          </cell>
          <cell r="G2399">
            <v>129.68</v>
          </cell>
          <cell r="H2399">
            <v>229.54</v>
          </cell>
        </row>
        <row r="2400">
          <cell r="A2400">
            <v>3425833</v>
          </cell>
          <cell r="B2400" t="str">
            <v>L</v>
          </cell>
          <cell r="C2400" t="str">
            <v>SOLBAKKEN</v>
          </cell>
          <cell r="D2400" t="str">
            <v>Maja</v>
          </cell>
          <cell r="E2400" t="str">
            <v>NOR</v>
          </cell>
          <cell r="F2400">
            <v>1993</v>
          </cell>
          <cell r="G2400">
            <v>129.66999999999999</v>
          </cell>
          <cell r="H2400">
            <v>366.49</v>
          </cell>
        </row>
        <row r="2401">
          <cell r="A2401">
            <v>3426015</v>
          </cell>
          <cell r="B2401" t="str">
            <v>L</v>
          </cell>
          <cell r="C2401" t="str">
            <v>SOLBERG</v>
          </cell>
          <cell r="D2401" t="str">
            <v>Amalie</v>
          </cell>
          <cell r="E2401" t="str">
            <v>NOR</v>
          </cell>
          <cell r="F2401">
            <v>1995</v>
          </cell>
          <cell r="G2401">
            <v>999.99</v>
          </cell>
          <cell r="H2401">
            <v>999.99</v>
          </cell>
        </row>
        <row r="2402">
          <cell r="A2402">
            <v>3425903</v>
          </cell>
          <cell r="B2402" t="str">
            <v>L</v>
          </cell>
          <cell r="C2402" t="str">
            <v>SOLBERG</v>
          </cell>
          <cell r="D2402" t="str">
            <v>Kristin</v>
          </cell>
          <cell r="E2402" t="str">
            <v>NOR</v>
          </cell>
          <cell r="F2402">
            <v>1994</v>
          </cell>
          <cell r="G2402">
            <v>999.99</v>
          </cell>
          <cell r="H2402">
            <v>999.99</v>
          </cell>
        </row>
        <row r="2403">
          <cell r="A2403">
            <v>3426443</v>
          </cell>
          <cell r="B2403" t="str">
            <v>L</v>
          </cell>
          <cell r="C2403" t="str">
            <v>SOLBERGLOEKK</v>
          </cell>
          <cell r="D2403" t="str">
            <v>Siri Beate</v>
          </cell>
          <cell r="E2403" t="str">
            <v>NOR</v>
          </cell>
          <cell r="F2403">
            <v>1998</v>
          </cell>
          <cell r="G2403">
            <v>999.99</v>
          </cell>
          <cell r="H2403">
            <v>999.99</v>
          </cell>
        </row>
        <row r="2404">
          <cell r="A2404">
            <v>3505916</v>
          </cell>
          <cell r="B2404" t="str">
            <v>L</v>
          </cell>
          <cell r="C2404" t="str">
            <v>SOLIN</v>
          </cell>
          <cell r="D2404" t="str">
            <v>Jenny</v>
          </cell>
          <cell r="E2404" t="str">
            <v>SWE</v>
          </cell>
          <cell r="F2404">
            <v>1996</v>
          </cell>
          <cell r="G2404">
            <v>106.31</v>
          </cell>
          <cell r="H2404">
            <v>197.78</v>
          </cell>
        </row>
        <row r="2405">
          <cell r="A2405">
            <v>3695069</v>
          </cell>
          <cell r="B2405" t="str">
            <v>L</v>
          </cell>
          <cell r="C2405" t="str">
            <v>SOLOVEY</v>
          </cell>
          <cell r="D2405" t="str">
            <v>Iryna</v>
          </cell>
          <cell r="E2405" t="str">
            <v>UKR</v>
          </cell>
          <cell r="F2405">
            <v>1999</v>
          </cell>
          <cell r="G2405">
            <v>999.99</v>
          </cell>
          <cell r="H2405">
            <v>999.99</v>
          </cell>
        </row>
        <row r="2406">
          <cell r="A2406">
            <v>3426359</v>
          </cell>
          <cell r="B2406" t="str">
            <v>L</v>
          </cell>
          <cell r="C2406" t="str">
            <v>SOLUM</v>
          </cell>
          <cell r="D2406" t="str">
            <v>Sigrid Hallem</v>
          </cell>
          <cell r="E2406" t="str">
            <v>NOR</v>
          </cell>
          <cell r="F2406">
            <v>1997</v>
          </cell>
          <cell r="G2406">
            <v>182.22</v>
          </cell>
          <cell r="H2406">
            <v>336.99</v>
          </cell>
        </row>
        <row r="2407">
          <cell r="A2407">
            <v>3425784</v>
          </cell>
          <cell r="B2407" t="str">
            <v>L</v>
          </cell>
          <cell r="C2407" t="str">
            <v>SOLVOLL</v>
          </cell>
          <cell r="D2407" t="str">
            <v>Oda</v>
          </cell>
          <cell r="E2407" t="str">
            <v>NOR</v>
          </cell>
          <cell r="F2407">
            <v>1993</v>
          </cell>
          <cell r="G2407">
            <v>999.99</v>
          </cell>
          <cell r="H2407">
            <v>999.99</v>
          </cell>
        </row>
        <row r="2408">
          <cell r="A2408">
            <v>3426314</v>
          </cell>
          <cell r="B2408" t="str">
            <v>L</v>
          </cell>
          <cell r="C2408" t="str">
            <v>SOLVOLL</v>
          </cell>
          <cell r="D2408" t="str">
            <v>Thea</v>
          </cell>
          <cell r="E2408" t="str">
            <v>NOR</v>
          </cell>
          <cell r="F2408">
            <v>1997</v>
          </cell>
          <cell r="G2408">
            <v>401.68</v>
          </cell>
          <cell r="H2408">
            <v>732.1</v>
          </cell>
        </row>
        <row r="2409">
          <cell r="A2409">
            <v>3425636</v>
          </cell>
          <cell r="B2409" t="str">
            <v>L</v>
          </cell>
          <cell r="C2409" t="str">
            <v>SOMMER</v>
          </cell>
          <cell r="D2409" t="str">
            <v>Sylvi</v>
          </cell>
          <cell r="E2409" t="str">
            <v>NOR</v>
          </cell>
          <cell r="F2409">
            <v>1992</v>
          </cell>
          <cell r="G2409">
            <v>999.99</v>
          </cell>
          <cell r="H2409">
            <v>999.99</v>
          </cell>
        </row>
        <row r="2410">
          <cell r="A2410">
            <v>3426091</v>
          </cell>
          <cell r="B2410" t="str">
            <v>L</v>
          </cell>
          <cell r="C2410" t="str">
            <v>SONFLAA</v>
          </cell>
          <cell r="D2410" t="str">
            <v>Ida</v>
          </cell>
          <cell r="E2410" t="str">
            <v>NOR</v>
          </cell>
          <cell r="F2410">
            <v>1995</v>
          </cell>
          <cell r="G2410">
            <v>159.91999999999999</v>
          </cell>
          <cell r="H2410">
            <v>390.29</v>
          </cell>
        </row>
        <row r="2411">
          <cell r="A2411">
            <v>3125007</v>
          </cell>
          <cell r="B2411" t="str">
            <v>L</v>
          </cell>
          <cell r="C2411" t="str">
            <v>SONG</v>
          </cell>
          <cell r="D2411" t="str">
            <v>Bo</v>
          </cell>
          <cell r="E2411" t="str">
            <v>CHN</v>
          </cell>
          <cell r="F2411">
            <v>1985</v>
          </cell>
          <cell r="G2411">
            <v>999.99</v>
          </cell>
          <cell r="H2411">
            <v>999.99</v>
          </cell>
        </row>
        <row r="2412">
          <cell r="A2412">
            <v>3125029</v>
          </cell>
          <cell r="B2412" t="str">
            <v>L</v>
          </cell>
          <cell r="C2412" t="str">
            <v>SONG</v>
          </cell>
          <cell r="D2412" t="str">
            <v>Chaoqing</v>
          </cell>
          <cell r="E2412" t="str">
            <v>CHN</v>
          </cell>
          <cell r="G2412">
            <v>999.99</v>
          </cell>
          <cell r="H2412">
            <v>999.99</v>
          </cell>
        </row>
        <row r="2413">
          <cell r="A2413">
            <v>3125062</v>
          </cell>
          <cell r="B2413" t="str">
            <v>L</v>
          </cell>
          <cell r="C2413" t="str">
            <v>SONG</v>
          </cell>
          <cell r="D2413" t="str">
            <v>Shimei</v>
          </cell>
          <cell r="E2413" t="str">
            <v>CHN</v>
          </cell>
          <cell r="F2413">
            <v>1991</v>
          </cell>
          <cell r="G2413">
            <v>999.99</v>
          </cell>
          <cell r="H2413">
            <v>999.99</v>
          </cell>
        </row>
        <row r="2414">
          <cell r="A2414">
            <v>3125042</v>
          </cell>
          <cell r="B2414" t="str">
            <v>L</v>
          </cell>
          <cell r="C2414" t="str">
            <v>SONG</v>
          </cell>
          <cell r="D2414" t="str">
            <v>Xinxue</v>
          </cell>
          <cell r="E2414" t="str">
            <v>CHN</v>
          </cell>
          <cell r="F2414">
            <v>1991</v>
          </cell>
          <cell r="G2414">
            <v>999.99</v>
          </cell>
          <cell r="H2414">
            <v>999.99</v>
          </cell>
        </row>
        <row r="2415">
          <cell r="A2415">
            <v>3125054</v>
          </cell>
          <cell r="B2415" t="str">
            <v>L</v>
          </cell>
          <cell r="C2415" t="str">
            <v>SONG</v>
          </cell>
          <cell r="D2415" t="str">
            <v>Xue</v>
          </cell>
          <cell r="E2415" t="str">
            <v>CHN</v>
          </cell>
          <cell r="F2415">
            <v>1991</v>
          </cell>
          <cell r="G2415">
            <v>999.99</v>
          </cell>
          <cell r="H2415">
            <v>999.99</v>
          </cell>
        </row>
        <row r="2416">
          <cell r="A2416">
            <v>3426428</v>
          </cell>
          <cell r="B2416" t="str">
            <v>L</v>
          </cell>
          <cell r="C2416" t="str">
            <v>SONGVE</v>
          </cell>
          <cell r="D2416" t="str">
            <v>Mona</v>
          </cell>
          <cell r="E2416" t="str">
            <v>NOR</v>
          </cell>
          <cell r="F2416">
            <v>1997</v>
          </cell>
          <cell r="G2416">
            <v>211.94</v>
          </cell>
          <cell r="H2416">
            <v>424.31</v>
          </cell>
        </row>
        <row r="2417">
          <cell r="A2417">
            <v>3185623</v>
          </cell>
          <cell r="B2417" t="str">
            <v>L</v>
          </cell>
          <cell r="C2417" t="str">
            <v>SORMUNEN</v>
          </cell>
          <cell r="D2417" t="str">
            <v>Eevi</v>
          </cell>
          <cell r="E2417" t="str">
            <v>FIN</v>
          </cell>
          <cell r="F2417">
            <v>1996</v>
          </cell>
          <cell r="G2417">
            <v>212.78</v>
          </cell>
          <cell r="H2417">
            <v>999.99</v>
          </cell>
        </row>
        <row r="2418">
          <cell r="A2418">
            <v>3486499</v>
          </cell>
          <cell r="B2418" t="str">
            <v>L</v>
          </cell>
          <cell r="C2418" t="str">
            <v>ZOLOTAREVA</v>
          </cell>
          <cell r="D2418" t="str">
            <v>Anna</v>
          </cell>
          <cell r="E2418" t="str">
            <v>RUS</v>
          </cell>
          <cell r="F2418">
            <v>1995</v>
          </cell>
          <cell r="G2418">
            <v>123.36</v>
          </cell>
          <cell r="H2418">
            <v>322.70999999999998</v>
          </cell>
        </row>
        <row r="2419">
          <cell r="A2419">
            <v>3155325</v>
          </cell>
          <cell r="B2419" t="str">
            <v>L</v>
          </cell>
          <cell r="C2419" t="str">
            <v>SOUKUPOVA</v>
          </cell>
          <cell r="D2419" t="str">
            <v>Andrea</v>
          </cell>
          <cell r="E2419" t="str">
            <v>CZE</v>
          </cell>
          <cell r="F2419">
            <v>1997</v>
          </cell>
          <cell r="G2419">
            <v>264.79000000000002</v>
          </cell>
          <cell r="H2419">
            <v>999.99</v>
          </cell>
        </row>
        <row r="2420">
          <cell r="A2420">
            <v>3025000</v>
          </cell>
          <cell r="B2420" t="str">
            <v>L</v>
          </cell>
          <cell r="C2420" t="str">
            <v>SOULIE</v>
          </cell>
          <cell r="D2420" t="str">
            <v>Laura</v>
          </cell>
          <cell r="E2420" t="str">
            <v>AND</v>
          </cell>
          <cell r="F2420">
            <v>1987</v>
          </cell>
          <cell r="G2420">
            <v>999.99</v>
          </cell>
          <cell r="H2420">
            <v>999.99</v>
          </cell>
        </row>
        <row r="2421">
          <cell r="A2421">
            <v>3155287</v>
          </cell>
          <cell r="B2421" t="str">
            <v>L</v>
          </cell>
          <cell r="C2421" t="str">
            <v>SOVAKOVA</v>
          </cell>
          <cell r="D2421" t="str">
            <v>Nikol</v>
          </cell>
          <cell r="E2421" t="str">
            <v>CZE</v>
          </cell>
          <cell r="F2421">
            <v>1994</v>
          </cell>
          <cell r="G2421">
            <v>999.99</v>
          </cell>
          <cell r="H2421">
            <v>999.99</v>
          </cell>
        </row>
        <row r="2422">
          <cell r="A2422">
            <v>3465037</v>
          </cell>
          <cell r="B2422" t="str">
            <v>L</v>
          </cell>
          <cell r="C2422" t="str">
            <v>SOVARSCHI</v>
          </cell>
          <cell r="D2422" t="str">
            <v>Nicoleta Luciana</v>
          </cell>
          <cell r="E2422" t="str">
            <v>ROU</v>
          </cell>
          <cell r="F2422">
            <v>1988</v>
          </cell>
          <cell r="G2422">
            <v>328.01</v>
          </cell>
          <cell r="H2422">
            <v>456.93</v>
          </cell>
        </row>
        <row r="2423">
          <cell r="A2423">
            <v>3185560</v>
          </cell>
          <cell r="B2423" t="str">
            <v>L</v>
          </cell>
          <cell r="C2423" t="str">
            <v>SOYRINKI</v>
          </cell>
          <cell r="D2423" t="str">
            <v>Aija</v>
          </cell>
          <cell r="E2423" t="str">
            <v>FIN</v>
          </cell>
          <cell r="F2423">
            <v>1996</v>
          </cell>
          <cell r="G2423">
            <v>192.93</v>
          </cell>
          <cell r="H2423">
            <v>337.31</v>
          </cell>
        </row>
        <row r="2424">
          <cell r="A2424">
            <v>3426262</v>
          </cell>
          <cell r="B2424" t="str">
            <v>L</v>
          </cell>
          <cell r="C2424" t="str">
            <v>SPETS</v>
          </cell>
          <cell r="D2424" t="str">
            <v>Julie Stendahl</v>
          </cell>
          <cell r="E2424" t="str">
            <v>NOR</v>
          </cell>
          <cell r="F2424">
            <v>1996</v>
          </cell>
          <cell r="G2424">
            <v>120.75</v>
          </cell>
          <cell r="H2424">
            <v>289.82</v>
          </cell>
        </row>
        <row r="2425">
          <cell r="A2425">
            <v>3515239</v>
          </cell>
          <cell r="B2425" t="str">
            <v>L</v>
          </cell>
          <cell r="C2425" t="str">
            <v>SPIESS</v>
          </cell>
          <cell r="D2425" t="str">
            <v>Selina</v>
          </cell>
          <cell r="E2425" t="str">
            <v>SUI</v>
          </cell>
          <cell r="F2425">
            <v>1996</v>
          </cell>
          <cell r="G2425">
            <v>218.66</v>
          </cell>
          <cell r="H2425">
            <v>439.5</v>
          </cell>
        </row>
        <row r="2426">
          <cell r="A2426">
            <v>3426438</v>
          </cell>
          <cell r="B2426" t="str">
            <v>L</v>
          </cell>
          <cell r="C2426" t="str">
            <v>SPILKER</v>
          </cell>
          <cell r="D2426" t="str">
            <v>Live</v>
          </cell>
          <cell r="E2426" t="str">
            <v>NOR</v>
          </cell>
          <cell r="F2426">
            <v>1998</v>
          </cell>
          <cell r="G2426">
            <v>999.99</v>
          </cell>
          <cell r="H2426">
            <v>999.99</v>
          </cell>
        </row>
        <row r="2427">
          <cell r="A2427">
            <v>3045065</v>
          </cell>
          <cell r="B2427" t="str">
            <v>L</v>
          </cell>
          <cell r="C2427" t="str">
            <v>SPITTLE</v>
          </cell>
          <cell r="D2427" t="str">
            <v>Ashleigh</v>
          </cell>
          <cell r="E2427" t="str">
            <v>AUS</v>
          </cell>
          <cell r="F2427">
            <v>1993</v>
          </cell>
          <cell r="G2427">
            <v>262.54000000000002</v>
          </cell>
          <cell r="H2427">
            <v>343.43</v>
          </cell>
        </row>
        <row r="2428">
          <cell r="A2428">
            <v>3425073</v>
          </cell>
          <cell r="B2428" t="str">
            <v>L</v>
          </cell>
          <cell r="C2428" t="str">
            <v>SPORSHEIM</v>
          </cell>
          <cell r="D2428" t="str">
            <v>Ashild-Hova</v>
          </cell>
          <cell r="E2428" t="str">
            <v>NOR</v>
          </cell>
          <cell r="F2428">
            <v>1981</v>
          </cell>
          <cell r="G2428">
            <v>999.99</v>
          </cell>
          <cell r="H2428">
            <v>999.99</v>
          </cell>
        </row>
        <row r="2429">
          <cell r="A2429">
            <v>3515173</v>
          </cell>
          <cell r="B2429" t="str">
            <v>L</v>
          </cell>
          <cell r="C2429" t="str">
            <v>SPRECHER</v>
          </cell>
          <cell r="D2429" t="str">
            <v>Patricia</v>
          </cell>
          <cell r="E2429" t="str">
            <v>SUI</v>
          </cell>
          <cell r="F2429">
            <v>1991</v>
          </cell>
          <cell r="G2429">
            <v>175.66</v>
          </cell>
          <cell r="H2429">
            <v>252.79</v>
          </cell>
        </row>
        <row r="2430">
          <cell r="A2430">
            <v>3155196</v>
          </cell>
          <cell r="B2430" t="str">
            <v>L</v>
          </cell>
          <cell r="C2430" t="str">
            <v>SRAILOVA</v>
          </cell>
          <cell r="D2430" t="str">
            <v>Lucie</v>
          </cell>
          <cell r="E2430" t="str">
            <v>CZE</v>
          </cell>
          <cell r="F2430">
            <v>1988</v>
          </cell>
          <cell r="G2430">
            <v>999.99</v>
          </cell>
          <cell r="H2430">
            <v>999.99</v>
          </cell>
        </row>
        <row r="2431">
          <cell r="A2431">
            <v>3155284</v>
          </cell>
          <cell r="B2431" t="str">
            <v>L</v>
          </cell>
          <cell r="C2431" t="str">
            <v>STADLEROVA</v>
          </cell>
          <cell r="D2431" t="str">
            <v>Sarka</v>
          </cell>
          <cell r="E2431" t="str">
            <v>CZE</v>
          </cell>
          <cell r="F2431">
            <v>1994</v>
          </cell>
          <cell r="G2431">
            <v>999.99</v>
          </cell>
          <cell r="H2431">
            <v>999.99</v>
          </cell>
        </row>
        <row r="2432">
          <cell r="A2432">
            <v>3055067</v>
          </cell>
          <cell r="B2432" t="str">
            <v>L</v>
          </cell>
          <cell r="C2432" t="str">
            <v>STADLOBER</v>
          </cell>
          <cell r="D2432" t="str">
            <v>Teresa</v>
          </cell>
          <cell r="E2432" t="str">
            <v>AUT</v>
          </cell>
          <cell r="F2432">
            <v>1993</v>
          </cell>
          <cell r="G2432">
            <v>42.55</v>
          </cell>
          <cell r="H2432">
            <v>122.96</v>
          </cell>
        </row>
        <row r="2433">
          <cell r="A2433">
            <v>3155330</v>
          </cell>
          <cell r="B2433" t="str">
            <v>L</v>
          </cell>
          <cell r="C2433" t="str">
            <v>STANKOVA</v>
          </cell>
          <cell r="D2433" t="str">
            <v>Zuzana</v>
          </cell>
          <cell r="E2433" t="str">
            <v>CZE</v>
          </cell>
          <cell r="F2433">
            <v>1997</v>
          </cell>
          <cell r="G2433">
            <v>240.44</v>
          </cell>
          <cell r="H2433">
            <v>999.99</v>
          </cell>
        </row>
        <row r="2434">
          <cell r="A2434">
            <v>3665094</v>
          </cell>
          <cell r="B2434" t="str">
            <v>L</v>
          </cell>
          <cell r="C2434" t="str">
            <v>STARAVOITAVA</v>
          </cell>
          <cell r="D2434" t="str">
            <v>Yauheniya</v>
          </cell>
          <cell r="E2434" t="str">
            <v>BLR</v>
          </cell>
          <cell r="F2434">
            <v>1996</v>
          </cell>
          <cell r="G2434">
            <v>999.99</v>
          </cell>
          <cell r="H2434">
            <v>305.68</v>
          </cell>
        </row>
        <row r="2435">
          <cell r="A2435">
            <v>3505919</v>
          </cell>
          <cell r="B2435" t="str">
            <v>L</v>
          </cell>
          <cell r="C2435" t="str">
            <v>STARK</v>
          </cell>
          <cell r="D2435" t="str">
            <v>Linnea</v>
          </cell>
          <cell r="E2435" t="str">
            <v>SWE</v>
          </cell>
          <cell r="F2435">
            <v>1996</v>
          </cell>
          <cell r="G2435">
            <v>154.29</v>
          </cell>
          <cell r="H2435">
            <v>225.06</v>
          </cell>
        </row>
        <row r="2436">
          <cell r="A2436">
            <v>3535565</v>
          </cell>
          <cell r="B2436" t="str">
            <v>L</v>
          </cell>
          <cell r="C2436" t="str">
            <v>STARKEY</v>
          </cell>
          <cell r="D2436" t="str">
            <v>Aja</v>
          </cell>
          <cell r="E2436" t="str">
            <v>USA</v>
          </cell>
          <cell r="F2436">
            <v>1996</v>
          </cell>
          <cell r="G2436">
            <v>238.37</v>
          </cell>
          <cell r="H2436">
            <v>376.23</v>
          </cell>
        </row>
        <row r="2437">
          <cell r="A2437">
            <v>3425394</v>
          </cell>
          <cell r="B2437" t="str">
            <v>L</v>
          </cell>
          <cell r="C2437" t="str">
            <v>STAVER</v>
          </cell>
          <cell r="D2437" t="str">
            <v>Tuva Toftdahl</v>
          </cell>
          <cell r="E2437" t="str">
            <v>NOR</v>
          </cell>
          <cell r="F2437">
            <v>1990</v>
          </cell>
          <cell r="G2437">
            <v>55.6</v>
          </cell>
          <cell r="H2437">
            <v>96.88</v>
          </cell>
        </row>
        <row r="2438">
          <cell r="A2438">
            <v>3515289</v>
          </cell>
          <cell r="B2438" t="str">
            <v>L</v>
          </cell>
          <cell r="C2438" t="str">
            <v>STEINER</v>
          </cell>
          <cell r="D2438" t="str">
            <v>Desiree</v>
          </cell>
          <cell r="E2438" t="str">
            <v>SUI</v>
          </cell>
          <cell r="F2438">
            <v>1998</v>
          </cell>
          <cell r="G2438">
            <v>999.99</v>
          </cell>
          <cell r="H2438">
            <v>999.99</v>
          </cell>
        </row>
        <row r="2439">
          <cell r="A2439">
            <v>3255016</v>
          </cell>
          <cell r="B2439" t="str">
            <v>L</v>
          </cell>
          <cell r="C2439" t="str">
            <v>STEINTHORSDOTTIR</v>
          </cell>
          <cell r="D2439" t="str">
            <v>Johanna</v>
          </cell>
          <cell r="E2439" t="str">
            <v>ISL</v>
          </cell>
          <cell r="F2439">
            <v>1998</v>
          </cell>
          <cell r="G2439">
            <v>999.99</v>
          </cell>
          <cell r="H2439">
            <v>999.99</v>
          </cell>
        </row>
        <row r="2440">
          <cell r="A2440">
            <v>3425392</v>
          </cell>
          <cell r="B2440" t="str">
            <v>L</v>
          </cell>
          <cell r="C2440" t="str">
            <v>STEIRA</v>
          </cell>
          <cell r="D2440" t="str">
            <v>Bente Stoermer</v>
          </cell>
          <cell r="E2440" t="str">
            <v>NOR</v>
          </cell>
          <cell r="F2440">
            <v>1990</v>
          </cell>
          <cell r="G2440">
            <v>999.99</v>
          </cell>
          <cell r="H2440">
            <v>999.99</v>
          </cell>
        </row>
        <row r="2441">
          <cell r="A2441">
            <v>3425003</v>
          </cell>
          <cell r="B2441" t="str">
            <v>L</v>
          </cell>
          <cell r="C2441" t="str">
            <v>STEIRA</v>
          </cell>
          <cell r="D2441" t="str">
            <v>Kristin Stoermer</v>
          </cell>
          <cell r="E2441" t="str">
            <v>NOR</v>
          </cell>
          <cell r="F2441">
            <v>1981</v>
          </cell>
          <cell r="G2441">
            <v>13.69</v>
          </cell>
          <cell r="H2441">
            <v>140.41999999999999</v>
          </cell>
        </row>
        <row r="2442">
          <cell r="A2442">
            <v>3425165</v>
          </cell>
          <cell r="B2442" t="str">
            <v>L</v>
          </cell>
          <cell r="C2442" t="str">
            <v>STEIRA</v>
          </cell>
          <cell r="D2442" t="str">
            <v>Nina Stoermer</v>
          </cell>
          <cell r="E2442" t="str">
            <v>NOR</v>
          </cell>
          <cell r="F2442">
            <v>1985</v>
          </cell>
          <cell r="G2442">
            <v>999.99</v>
          </cell>
          <cell r="H2442">
            <v>999.99</v>
          </cell>
        </row>
        <row r="2443">
          <cell r="A2443">
            <v>3506060</v>
          </cell>
          <cell r="B2443" t="str">
            <v>L</v>
          </cell>
          <cell r="C2443" t="str">
            <v>STENMAN</v>
          </cell>
          <cell r="D2443" t="str">
            <v>Ebba</v>
          </cell>
          <cell r="E2443" t="str">
            <v>SWE</v>
          </cell>
          <cell r="F2443">
            <v>1998</v>
          </cell>
          <cell r="G2443">
            <v>999.99</v>
          </cell>
          <cell r="H2443">
            <v>999.99</v>
          </cell>
        </row>
        <row r="2444">
          <cell r="A2444">
            <v>3505928</v>
          </cell>
          <cell r="B2444" t="str">
            <v>L</v>
          </cell>
          <cell r="C2444" t="str">
            <v>STENMAN</v>
          </cell>
          <cell r="D2444" t="str">
            <v>Saga</v>
          </cell>
          <cell r="E2444" t="str">
            <v>SWE</v>
          </cell>
          <cell r="F2444">
            <v>1996</v>
          </cell>
          <cell r="G2444">
            <v>191.35</v>
          </cell>
          <cell r="H2444">
            <v>253.83</v>
          </cell>
        </row>
        <row r="2445">
          <cell r="A2445">
            <v>3426112</v>
          </cell>
          <cell r="B2445" t="str">
            <v>L</v>
          </cell>
          <cell r="C2445" t="str">
            <v>STENSETH</v>
          </cell>
          <cell r="D2445" t="str">
            <v>Ane Appelkvist</v>
          </cell>
          <cell r="E2445" t="str">
            <v>NOR</v>
          </cell>
          <cell r="F2445">
            <v>1995</v>
          </cell>
          <cell r="G2445">
            <v>168.47</v>
          </cell>
          <cell r="H2445">
            <v>258.89999999999998</v>
          </cell>
        </row>
        <row r="2446">
          <cell r="A2446">
            <v>3486121</v>
          </cell>
          <cell r="B2446" t="str">
            <v>L</v>
          </cell>
          <cell r="C2446" t="str">
            <v>TIMINA</v>
          </cell>
          <cell r="D2446" t="str">
            <v>Anastasia</v>
          </cell>
          <cell r="E2446" t="str">
            <v>RUS</v>
          </cell>
          <cell r="F2446">
            <v>1994</v>
          </cell>
          <cell r="G2446">
            <v>123.91</v>
          </cell>
          <cell r="H2446">
            <v>156.46</v>
          </cell>
        </row>
        <row r="2447">
          <cell r="A2447">
            <v>3535261</v>
          </cell>
          <cell r="B2447" t="str">
            <v>L</v>
          </cell>
          <cell r="C2447" t="str">
            <v>STEPHEN</v>
          </cell>
          <cell r="D2447" t="str">
            <v>Elizabeth</v>
          </cell>
          <cell r="E2447" t="str">
            <v>USA</v>
          </cell>
          <cell r="F2447">
            <v>1987</v>
          </cell>
          <cell r="G2447">
            <v>25.25</v>
          </cell>
          <cell r="H2447">
            <v>84.56</v>
          </cell>
        </row>
        <row r="2448">
          <cell r="A2448">
            <v>3535611</v>
          </cell>
          <cell r="B2448" t="str">
            <v>L</v>
          </cell>
          <cell r="C2448" t="str">
            <v>STEVENS</v>
          </cell>
          <cell r="D2448" t="str">
            <v>Hannah</v>
          </cell>
          <cell r="E2448" t="str">
            <v>USA</v>
          </cell>
          <cell r="F2448">
            <v>1995</v>
          </cell>
          <cell r="G2448">
            <v>257.26</v>
          </cell>
          <cell r="H2448">
            <v>379.63</v>
          </cell>
        </row>
        <row r="2449">
          <cell r="A2449">
            <v>3105192</v>
          </cell>
          <cell r="B2449" t="str">
            <v>L</v>
          </cell>
          <cell r="C2449" t="str">
            <v>STEWART</v>
          </cell>
          <cell r="D2449" t="str">
            <v>Brandy</v>
          </cell>
          <cell r="E2449" t="str">
            <v>CAN</v>
          </cell>
          <cell r="F2449">
            <v>1977</v>
          </cell>
          <cell r="G2449">
            <v>134.75</v>
          </cell>
          <cell r="H2449">
            <v>290.35000000000002</v>
          </cell>
        </row>
        <row r="2450">
          <cell r="A2450">
            <v>3515112</v>
          </cell>
          <cell r="B2450" t="str">
            <v>L</v>
          </cell>
          <cell r="C2450" t="str">
            <v>STIFFLER</v>
          </cell>
          <cell r="D2450" t="str">
            <v>Tatjana</v>
          </cell>
          <cell r="E2450" t="str">
            <v>SUI</v>
          </cell>
          <cell r="F2450">
            <v>1988</v>
          </cell>
          <cell r="G2450">
            <v>167.32</v>
          </cell>
          <cell r="H2450">
            <v>71.599999999999994</v>
          </cell>
        </row>
        <row r="2451">
          <cell r="A2451">
            <v>3535455</v>
          </cell>
          <cell r="B2451" t="str">
            <v>L</v>
          </cell>
          <cell r="C2451" t="str">
            <v>STOCK</v>
          </cell>
          <cell r="D2451" t="str">
            <v>Corey</v>
          </cell>
          <cell r="E2451" t="str">
            <v>USA</v>
          </cell>
          <cell r="F2451">
            <v>1994</v>
          </cell>
          <cell r="G2451">
            <v>106.45</v>
          </cell>
          <cell r="H2451">
            <v>207.45</v>
          </cell>
        </row>
        <row r="2452">
          <cell r="A2452">
            <v>3155200</v>
          </cell>
          <cell r="B2452" t="str">
            <v>L</v>
          </cell>
          <cell r="C2452" t="str">
            <v>STODULKOVA</v>
          </cell>
          <cell r="D2452" t="str">
            <v>Denisa</v>
          </cell>
          <cell r="E2452" t="str">
            <v>CZE</v>
          </cell>
          <cell r="F2452">
            <v>1991</v>
          </cell>
          <cell r="G2452">
            <v>999.99</v>
          </cell>
          <cell r="H2452">
            <v>502.58</v>
          </cell>
        </row>
        <row r="2453">
          <cell r="A2453">
            <v>3425256</v>
          </cell>
          <cell r="B2453" t="str">
            <v>L</v>
          </cell>
          <cell r="C2453" t="str">
            <v>STOE</v>
          </cell>
          <cell r="D2453" t="str">
            <v>Lise</v>
          </cell>
          <cell r="E2453" t="str">
            <v>NOR</v>
          </cell>
          <cell r="F2453">
            <v>1983</v>
          </cell>
          <cell r="G2453">
            <v>999.99</v>
          </cell>
          <cell r="H2453">
            <v>999.99</v>
          </cell>
        </row>
        <row r="2454">
          <cell r="A2454">
            <v>3426227</v>
          </cell>
          <cell r="B2454" t="str">
            <v>L</v>
          </cell>
          <cell r="C2454" t="str">
            <v>STOELEN</v>
          </cell>
          <cell r="D2454" t="str">
            <v>Gunhild Viljugrein</v>
          </cell>
          <cell r="E2454" t="str">
            <v>NOR</v>
          </cell>
          <cell r="F2454">
            <v>1996</v>
          </cell>
          <cell r="G2454">
            <v>999.99</v>
          </cell>
          <cell r="H2454">
            <v>999.99</v>
          </cell>
        </row>
        <row r="2455">
          <cell r="A2455">
            <v>3426358</v>
          </cell>
          <cell r="B2455" t="str">
            <v>L</v>
          </cell>
          <cell r="C2455" t="str">
            <v>STOERSETH</v>
          </cell>
          <cell r="D2455" t="str">
            <v>Anna Kristine stein</v>
          </cell>
          <cell r="E2455" t="str">
            <v>NOR</v>
          </cell>
          <cell r="F2455">
            <v>1997</v>
          </cell>
          <cell r="G2455">
            <v>999.99</v>
          </cell>
          <cell r="H2455">
            <v>999.99</v>
          </cell>
        </row>
        <row r="2456">
          <cell r="A2456">
            <v>3426272</v>
          </cell>
          <cell r="B2456" t="str">
            <v>L</v>
          </cell>
          <cell r="C2456" t="str">
            <v>STOEVERN</v>
          </cell>
          <cell r="D2456" t="str">
            <v>Elin</v>
          </cell>
          <cell r="E2456" t="str">
            <v>NOR</v>
          </cell>
          <cell r="F2456">
            <v>1989</v>
          </cell>
          <cell r="G2456">
            <v>999.99</v>
          </cell>
          <cell r="H2456">
            <v>999.99</v>
          </cell>
        </row>
        <row r="2457">
          <cell r="A2457">
            <v>3505884</v>
          </cell>
          <cell r="B2457" t="str">
            <v>L</v>
          </cell>
          <cell r="C2457" t="str">
            <v>STOLT</v>
          </cell>
          <cell r="D2457" t="str">
            <v>Josefine</v>
          </cell>
          <cell r="E2457" t="str">
            <v>SWE</v>
          </cell>
          <cell r="F2457">
            <v>1995</v>
          </cell>
          <cell r="G2457">
            <v>999.99</v>
          </cell>
          <cell r="H2457">
            <v>999.99</v>
          </cell>
        </row>
        <row r="2458">
          <cell r="A2458">
            <v>3175002</v>
          </cell>
          <cell r="B2458" t="str">
            <v>L</v>
          </cell>
          <cell r="C2458" t="str">
            <v>STONOR</v>
          </cell>
          <cell r="D2458" t="str">
            <v>Kristin</v>
          </cell>
          <cell r="E2458" t="str">
            <v>DAN</v>
          </cell>
          <cell r="F2458">
            <v>1992</v>
          </cell>
          <cell r="G2458">
            <v>999.99</v>
          </cell>
          <cell r="H2458">
            <v>999.99</v>
          </cell>
        </row>
        <row r="2459">
          <cell r="A2459">
            <v>3426090</v>
          </cell>
          <cell r="B2459" t="str">
            <v>L</v>
          </cell>
          <cell r="C2459" t="str">
            <v>STORLI</v>
          </cell>
          <cell r="D2459" t="str">
            <v>Lise</v>
          </cell>
          <cell r="E2459" t="str">
            <v>NOR</v>
          </cell>
          <cell r="F2459">
            <v>1995</v>
          </cell>
          <cell r="G2459">
            <v>999.99</v>
          </cell>
          <cell r="H2459">
            <v>999.99</v>
          </cell>
        </row>
        <row r="2460">
          <cell r="A2460">
            <v>3426388</v>
          </cell>
          <cell r="B2460" t="str">
            <v>L</v>
          </cell>
          <cell r="C2460" t="str">
            <v>STORNES</v>
          </cell>
          <cell r="D2460" t="str">
            <v>Hennie Barstrand</v>
          </cell>
          <cell r="E2460" t="str">
            <v>NOR</v>
          </cell>
          <cell r="F2460">
            <v>1997</v>
          </cell>
          <cell r="G2460">
            <v>235.26</v>
          </cell>
          <cell r="H2460">
            <v>484.23</v>
          </cell>
        </row>
        <row r="2461">
          <cell r="A2461">
            <v>3481771</v>
          </cell>
          <cell r="B2461" t="str">
            <v>M</v>
          </cell>
          <cell r="C2461" t="str">
            <v>BERDNIKOV</v>
          </cell>
          <cell r="D2461" t="str">
            <v>Maxim</v>
          </cell>
          <cell r="E2461" t="str">
            <v>RUS</v>
          </cell>
          <cell r="F2461">
            <v>1994</v>
          </cell>
          <cell r="G2461">
            <v>166.41</v>
          </cell>
          <cell r="H2461">
            <v>236</v>
          </cell>
        </row>
        <row r="2462">
          <cell r="A2462">
            <v>3482099</v>
          </cell>
          <cell r="B2462" t="str">
            <v>M</v>
          </cell>
          <cell r="C2462" t="str">
            <v>VANEEV</v>
          </cell>
          <cell r="D2462" t="str">
            <v>Vladislav</v>
          </cell>
          <cell r="E2462" t="str">
            <v>RUS</v>
          </cell>
          <cell r="F2462">
            <v>1993</v>
          </cell>
          <cell r="G2462">
            <v>87.87</v>
          </cell>
          <cell r="H2462">
            <v>236.19</v>
          </cell>
        </row>
        <row r="2463">
          <cell r="A2463">
            <v>3425322</v>
          </cell>
          <cell r="B2463" t="str">
            <v>L</v>
          </cell>
          <cell r="C2463" t="str">
            <v>STORSLETT</v>
          </cell>
          <cell r="D2463" t="str">
            <v>Anne</v>
          </cell>
          <cell r="E2463" t="str">
            <v>NOR</v>
          </cell>
          <cell r="F2463">
            <v>1987</v>
          </cell>
          <cell r="G2463">
            <v>999.99</v>
          </cell>
          <cell r="H2463">
            <v>999.99</v>
          </cell>
        </row>
        <row r="2464">
          <cell r="A2464">
            <v>3185397</v>
          </cell>
          <cell r="B2464" t="str">
            <v>L</v>
          </cell>
          <cell r="C2464" t="str">
            <v>STORVALL</v>
          </cell>
          <cell r="D2464" t="str">
            <v>Emma</v>
          </cell>
          <cell r="E2464" t="str">
            <v>FIN</v>
          </cell>
          <cell r="F2464">
            <v>1992</v>
          </cell>
          <cell r="G2464">
            <v>256.43</v>
          </cell>
          <cell r="H2464">
            <v>999.99</v>
          </cell>
        </row>
        <row r="2465">
          <cell r="A2465">
            <v>3185641</v>
          </cell>
          <cell r="B2465" t="str">
            <v>L</v>
          </cell>
          <cell r="C2465" t="str">
            <v>STORVALL</v>
          </cell>
          <cell r="D2465" t="str">
            <v>Fanny</v>
          </cell>
          <cell r="E2465" t="str">
            <v>FIN</v>
          </cell>
          <cell r="F2465">
            <v>1997</v>
          </cell>
          <cell r="G2465">
            <v>302.83999999999997</v>
          </cell>
          <cell r="H2465">
            <v>255.93</v>
          </cell>
        </row>
        <row r="2466">
          <cell r="A2466">
            <v>3675029</v>
          </cell>
          <cell r="B2466" t="str">
            <v>L</v>
          </cell>
          <cell r="C2466" t="str">
            <v>STOYAN</v>
          </cell>
          <cell r="D2466" t="str">
            <v>Anna</v>
          </cell>
          <cell r="E2466" t="str">
            <v>KAZ</v>
          </cell>
          <cell r="F2466">
            <v>1993</v>
          </cell>
          <cell r="G2466">
            <v>98.28</v>
          </cell>
          <cell r="H2466">
            <v>119.43</v>
          </cell>
        </row>
        <row r="2467">
          <cell r="A2467">
            <v>3426412</v>
          </cell>
          <cell r="B2467" t="str">
            <v>L</v>
          </cell>
          <cell r="C2467" t="str">
            <v>STRAND</v>
          </cell>
          <cell r="D2467" t="str">
            <v>Sirin Elisabeth</v>
          </cell>
          <cell r="E2467" t="str">
            <v>NOR</v>
          </cell>
          <cell r="F2467">
            <v>1997</v>
          </cell>
          <cell r="G2467">
            <v>162.85</v>
          </cell>
          <cell r="H2467">
            <v>309.94</v>
          </cell>
        </row>
        <row r="2468">
          <cell r="A2468">
            <v>3506090</v>
          </cell>
          <cell r="B2468" t="str">
            <v>L</v>
          </cell>
          <cell r="C2468" t="str">
            <v>STRANDBERG</v>
          </cell>
          <cell r="D2468" t="str">
            <v>Mirelle</v>
          </cell>
          <cell r="E2468" t="str">
            <v>SWE</v>
          </cell>
          <cell r="F2468">
            <v>1998</v>
          </cell>
          <cell r="G2468">
            <v>999.99</v>
          </cell>
          <cell r="H2468">
            <v>999.99</v>
          </cell>
        </row>
        <row r="2469">
          <cell r="A2469">
            <v>3426204</v>
          </cell>
          <cell r="B2469" t="str">
            <v>L</v>
          </cell>
          <cell r="C2469" t="str">
            <v>STRANDE</v>
          </cell>
          <cell r="D2469" t="str">
            <v>Mina Marie</v>
          </cell>
          <cell r="E2469" t="str">
            <v>NOR</v>
          </cell>
          <cell r="F2469">
            <v>1996</v>
          </cell>
          <cell r="G2469">
            <v>499.7</v>
          </cell>
          <cell r="H2469">
            <v>999.99</v>
          </cell>
        </row>
        <row r="2470">
          <cell r="A2470">
            <v>3185017</v>
          </cell>
          <cell r="B2470" t="str">
            <v>L</v>
          </cell>
          <cell r="C2470" t="str">
            <v>STRANDHOLM</v>
          </cell>
          <cell r="D2470" t="str">
            <v>Jessica</v>
          </cell>
          <cell r="E2470" t="str">
            <v>FIN</v>
          </cell>
          <cell r="F2470">
            <v>1982</v>
          </cell>
          <cell r="G2470">
            <v>356.35</v>
          </cell>
          <cell r="H2470">
            <v>999.99</v>
          </cell>
        </row>
        <row r="2471">
          <cell r="A2471">
            <v>3205626</v>
          </cell>
          <cell r="B2471" t="str">
            <v>L</v>
          </cell>
          <cell r="C2471" t="str">
            <v>STRASSWENDER</v>
          </cell>
          <cell r="D2471" t="str">
            <v>Theresa</v>
          </cell>
          <cell r="E2471" t="str">
            <v>GER</v>
          </cell>
          <cell r="F2471">
            <v>1997</v>
          </cell>
          <cell r="G2471">
            <v>999.99</v>
          </cell>
          <cell r="H2471">
            <v>999.99</v>
          </cell>
        </row>
        <row r="2472">
          <cell r="A2472">
            <v>3426220</v>
          </cell>
          <cell r="B2472" t="str">
            <v>L</v>
          </cell>
          <cell r="C2472" t="str">
            <v>STRID</v>
          </cell>
          <cell r="D2472" t="str">
            <v>Anne</v>
          </cell>
          <cell r="E2472" t="str">
            <v>NOR</v>
          </cell>
          <cell r="F2472">
            <v>1996</v>
          </cell>
          <cell r="G2472">
            <v>211.34</v>
          </cell>
          <cell r="H2472">
            <v>338.6</v>
          </cell>
        </row>
        <row r="2473">
          <cell r="A2473">
            <v>3505924</v>
          </cell>
          <cell r="B2473" t="str">
            <v>L</v>
          </cell>
          <cell r="C2473" t="str">
            <v>STROEM</v>
          </cell>
          <cell r="D2473" t="str">
            <v>Linda</v>
          </cell>
          <cell r="E2473" t="str">
            <v>SWE</v>
          </cell>
          <cell r="F2473">
            <v>1996</v>
          </cell>
          <cell r="G2473">
            <v>179.9</v>
          </cell>
          <cell r="H2473">
            <v>227.93</v>
          </cell>
        </row>
        <row r="2474">
          <cell r="A2474">
            <v>3426328</v>
          </cell>
          <cell r="B2474" t="str">
            <v>L</v>
          </cell>
          <cell r="C2474" t="str">
            <v>STROEM</v>
          </cell>
          <cell r="D2474" t="str">
            <v>Martine Ek</v>
          </cell>
          <cell r="E2474" t="str">
            <v>NOR</v>
          </cell>
          <cell r="F2474">
            <v>1997</v>
          </cell>
          <cell r="G2474">
            <v>230.63</v>
          </cell>
          <cell r="H2474">
            <v>350.56</v>
          </cell>
        </row>
        <row r="2475">
          <cell r="A2475">
            <v>3425508</v>
          </cell>
          <cell r="B2475" t="str">
            <v>L</v>
          </cell>
          <cell r="C2475" t="str">
            <v>STROEM</v>
          </cell>
          <cell r="D2475" t="str">
            <v>Trine Lise</v>
          </cell>
          <cell r="E2475" t="str">
            <v>NOR</v>
          </cell>
          <cell r="F2475">
            <v>1990</v>
          </cell>
          <cell r="G2475">
            <v>999.99</v>
          </cell>
          <cell r="H2475">
            <v>999.99</v>
          </cell>
        </row>
        <row r="2476">
          <cell r="A2476">
            <v>3505881</v>
          </cell>
          <cell r="B2476" t="str">
            <v>L</v>
          </cell>
          <cell r="C2476" t="str">
            <v>STROEMBERG</v>
          </cell>
          <cell r="D2476" t="str">
            <v>Emma</v>
          </cell>
          <cell r="E2476" t="str">
            <v>SWE</v>
          </cell>
          <cell r="F2476">
            <v>1995</v>
          </cell>
          <cell r="G2476">
            <v>278.93</v>
          </cell>
          <cell r="H2476">
            <v>363.55</v>
          </cell>
        </row>
        <row r="2477">
          <cell r="A2477">
            <v>3425857</v>
          </cell>
          <cell r="B2477" t="str">
            <v>L</v>
          </cell>
          <cell r="C2477" t="str">
            <v>STROEMSJORDET</v>
          </cell>
          <cell r="D2477" t="str">
            <v>Nina</v>
          </cell>
          <cell r="E2477" t="str">
            <v>NOR</v>
          </cell>
          <cell r="F2477">
            <v>1992</v>
          </cell>
          <cell r="G2477">
            <v>999.99</v>
          </cell>
          <cell r="H2477">
            <v>999.99</v>
          </cell>
        </row>
        <row r="2478">
          <cell r="A2478">
            <v>3426390</v>
          </cell>
          <cell r="B2478" t="str">
            <v>L</v>
          </cell>
          <cell r="C2478" t="str">
            <v>STROEMSTAD</v>
          </cell>
          <cell r="D2478" t="str">
            <v>Marie</v>
          </cell>
          <cell r="E2478" t="str">
            <v>NOR</v>
          </cell>
          <cell r="F2478">
            <v>1996</v>
          </cell>
          <cell r="G2478">
            <v>999.99</v>
          </cell>
          <cell r="H2478">
            <v>999.99</v>
          </cell>
        </row>
        <row r="2479">
          <cell r="A2479">
            <v>3105237</v>
          </cell>
          <cell r="B2479" t="str">
            <v>L</v>
          </cell>
          <cell r="C2479" t="str">
            <v>STRUM</v>
          </cell>
          <cell r="D2479" t="str">
            <v>Molly Jane</v>
          </cell>
          <cell r="E2479" t="str">
            <v>CAN</v>
          </cell>
          <cell r="F2479">
            <v>1998</v>
          </cell>
          <cell r="G2479">
            <v>999.99</v>
          </cell>
          <cell r="H2479">
            <v>999.99</v>
          </cell>
        </row>
        <row r="2480">
          <cell r="A2480">
            <v>3295237</v>
          </cell>
          <cell r="B2480" t="str">
            <v>L</v>
          </cell>
          <cell r="C2480" t="str">
            <v>STUERZ</v>
          </cell>
          <cell r="D2480" t="str">
            <v>Giulia</v>
          </cell>
          <cell r="E2480" t="str">
            <v>ITA</v>
          </cell>
          <cell r="F2480">
            <v>1993</v>
          </cell>
          <cell r="G2480">
            <v>57.18</v>
          </cell>
          <cell r="H2480">
            <v>100.62</v>
          </cell>
        </row>
        <row r="2481">
          <cell r="A2481">
            <v>1273028</v>
          </cell>
          <cell r="B2481" t="str">
            <v>L</v>
          </cell>
          <cell r="C2481" t="str">
            <v>STURSOVA</v>
          </cell>
          <cell r="D2481" t="str">
            <v>Martina</v>
          </cell>
          <cell r="E2481" t="str">
            <v>CZE</v>
          </cell>
          <cell r="F2481">
            <v>1979</v>
          </cell>
          <cell r="G2481">
            <v>999.99</v>
          </cell>
          <cell r="H2481">
            <v>999.99</v>
          </cell>
        </row>
        <row r="2482">
          <cell r="A2482">
            <v>3235061</v>
          </cell>
          <cell r="B2482" t="str">
            <v>L</v>
          </cell>
          <cell r="C2482" t="str">
            <v>STYLIADOU</v>
          </cell>
          <cell r="D2482" t="str">
            <v>Artemis</v>
          </cell>
          <cell r="E2482" t="str">
            <v>GRE</v>
          </cell>
          <cell r="F2482">
            <v>1997</v>
          </cell>
          <cell r="G2482">
            <v>890.75</v>
          </cell>
          <cell r="H2482">
            <v>1066.68</v>
          </cell>
        </row>
        <row r="2483">
          <cell r="A2483">
            <v>3485345</v>
          </cell>
          <cell r="B2483" t="str">
            <v>L</v>
          </cell>
          <cell r="C2483" t="str">
            <v>HVOSTUNKOVA</v>
          </cell>
          <cell r="D2483" t="str">
            <v>Svetlana</v>
          </cell>
          <cell r="E2483" t="str">
            <v>RUS</v>
          </cell>
          <cell r="F2483">
            <v>1988</v>
          </cell>
          <cell r="G2483">
            <v>126.18</v>
          </cell>
          <cell r="H2483">
            <v>244.77</v>
          </cell>
        </row>
        <row r="2484">
          <cell r="A2484">
            <v>3425770</v>
          </cell>
          <cell r="B2484" t="str">
            <v>L</v>
          </cell>
          <cell r="C2484" t="str">
            <v>SUGAREN</v>
          </cell>
          <cell r="D2484" t="str">
            <v>Sigrid</v>
          </cell>
          <cell r="E2484" t="str">
            <v>NOR</v>
          </cell>
          <cell r="F2484">
            <v>1993</v>
          </cell>
          <cell r="G2484">
            <v>999.99</v>
          </cell>
          <cell r="H2484">
            <v>999.99</v>
          </cell>
        </row>
        <row r="2485">
          <cell r="A2485">
            <v>3305236</v>
          </cell>
          <cell r="B2485" t="str">
            <v>L</v>
          </cell>
          <cell r="C2485" t="str">
            <v>SUGIYAMA</v>
          </cell>
          <cell r="D2485" t="str">
            <v>Mari</v>
          </cell>
          <cell r="E2485" t="str">
            <v>JPN</v>
          </cell>
          <cell r="F2485">
            <v>1993</v>
          </cell>
          <cell r="G2485">
            <v>213.21</v>
          </cell>
          <cell r="H2485">
            <v>999.99</v>
          </cell>
        </row>
        <row r="2486">
          <cell r="A2486">
            <v>3905000</v>
          </cell>
          <cell r="B2486" t="str">
            <v>L</v>
          </cell>
          <cell r="C2486" t="str">
            <v>SUKLOED</v>
          </cell>
          <cell r="D2486" t="str">
            <v>Raewadee</v>
          </cell>
          <cell r="E2486" t="str">
            <v>THA</v>
          </cell>
          <cell r="F2486">
            <v>1968</v>
          </cell>
          <cell r="G2486">
            <v>999.99</v>
          </cell>
          <cell r="H2486">
            <v>999.99</v>
          </cell>
        </row>
        <row r="2487">
          <cell r="A2487">
            <v>3155332</v>
          </cell>
          <cell r="B2487" t="str">
            <v>L</v>
          </cell>
          <cell r="C2487" t="str">
            <v>SULCOVA</v>
          </cell>
          <cell r="D2487" t="str">
            <v>Kamila</v>
          </cell>
          <cell r="E2487" t="str">
            <v>CZE</v>
          </cell>
          <cell r="F2487">
            <v>1997</v>
          </cell>
          <cell r="G2487">
            <v>334.25</v>
          </cell>
          <cell r="H2487">
            <v>999.99</v>
          </cell>
        </row>
        <row r="2488">
          <cell r="A2488">
            <v>3125058</v>
          </cell>
          <cell r="B2488" t="str">
            <v>L</v>
          </cell>
          <cell r="C2488" t="str">
            <v>SUN</v>
          </cell>
          <cell r="D2488" t="str">
            <v>Bo</v>
          </cell>
          <cell r="E2488" t="str">
            <v>CHN</v>
          </cell>
          <cell r="F2488">
            <v>1991</v>
          </cell>
          <cell r="G2488">
            <v>341.08</v>
          </cell>
          <cell r="H2488">
            <v>297.23</v>
          </cell>
        </row>
        <row r="2489">
          <cell r="A2489">
            <v>3425906</v>
          </cell>
          <cell r="B2489" t="str">
            <v>L</v>
          </cell>
          <cell r="C2489" t="str">
            <v>SUND</v>
          </cell>
          <cell r="D2489" t="str">
            <v>Eline</v>
          </cell>
          <cell r="E2489" t="str">
            <v>NOR</v>
          </cell>
          <cell r="F2489">
            <v>1993</v>
          </cell>
          <cell r="G2489">
            <v>999.99</v>
          </cell>
          <cell r="H2489">
            <v>999.99</v>
          </cell>
        </row>
        <row r="2490">
          <cell r="A2490">
            <v>3426146</v>
          </cell>
          <cell r="B2490" t="str">
            <v>L</v>
          </cell>
          <cell r="C2490" t="str">
            <v>SUNDE</v>
          </cell>
          <cell r="D2490" t="str">
            <v>Lisa Bakoey</v>
          </cell>
          <cell r="E2490" t="str">
            <v>NOR</v>
          </cell>
          <cell r="F2490">
            <v>1996</v>
          </cell>
          <cell r="G2490">
            <v>999.99</v>
          </cell>
          <cell r="H2490">
            <v>999.99</v>
          </cell>
        </row>
        <row r="2491">
          <cell r="A2491">
            <v>3505772</v>
          </cell>
          <cell r="B2491" t="str">
            <v>L</v>
          </cell>
          <cell r="C2491" t="str">
            <v>SUNDIN</v>
          </cell>
          <cell r="D2491" t="str">
            <v>Lovisa</v>
          </cell>
          <cell r="E2491" t="str">
            <v>SWE</v>
          </cell>
          <cell r="F2491">
            <v>1993</v>
          </cell>
          <cell r="G2491">
            <v>182.76</v>
          </cell>
          <cell r="H2491">
            <v>229.02</v>
          </cell>
        </row>
        <row r="2492">
          <cell r="A2492">
            <v>3505644</v>
          </cell>
          <cell r="B2492" t="str">
            <v>L</v>
          </cell>
          <cell r="C2492" t="str">
            <v>SUNDIN</v>
          </cell>
          <cell r="D2492" t="str">
            <v>Marika</v>
          </cell>
          <cell r="E2492" t="str">
            <v>SWE</v>
          </cell>
          <cell r="F2492">
            <v>1991</v>
          </cell>
          <cell r="G2492">
            <v>52.17</v>
          </cell>
          <cell r="H2492">
            <v>50.52</v>
          </cell>
        </row>
        <row r="2493">
          <cell r="A2493">
            <v>3505528</v>
          </cell>
          <cell r="B2493" t="str">
            <v>L</v>
          </cell>
          <cell r="C2493" t="str">
            <v>SUNDIN</v>
          </cell>
          <cell r="D2493" t="str">
            <v>Rebecka</v>
          </cell>
          <cell r="E2493" t="str">
            <v>SWE</v>
          </cell>
          <cell r="F2493">
            <v>1990</v>
          </cell>
          <cell r="G2493">
            <v>999.99</v>
          </cell>
          <cell r="H2493">
            <v>999.99</v>
          </cell>
        </row>
        <row r="2494">
          <cell r="A2494">
            <v>3505809</v>
          </cell>
          <cell r="B2494" t="str">
            <v>L</v>
          </cell>
          <cell r="C2494" t="str">
            <v>SUNDLING</v>
          </cell>
          <cell r="D2494" t="str">
            <v>Jonna</v>
          </cell>
          <cell r="E2494" t="str">
            <v>SWE</v>
          </cell>
          <cell r="F2494">
            <v>1994</v>
          </cell>
          <cell r="G2494">
            <v>63.96</v>
          </cell>
          <cell r="H2494">
            <v>55.08</v>
          </cell>
        </row>
        <row r="2495">
          <cell r="A2495">
            <v>3185689</v>
          </cell>
          <cell r="B2495" t="str">
            <v>L</v>
          </cell>
          <cell r="C2495" t="str">
            <v>SUNDMAN</v>
          </cell>
          <cell r="D2495" t="str">
            <v>Josefina</v>
          </cell>
          <cell r="E2495" t="str">
            <v>FIN</v>
          </cell>
          <cell r="F2495">
            <v>1998</v>
          </cell>
          <cell r="G2495">
            <v>999.99</v>
          </cell>
          <cell r="H2495">
            <v>999.99</v>
          </cell>
        </row>
        <row r="2496">
          <cell r="A2496">
            <v>3505877</v>
          </cell>
          <cell r="B2496" t="str">
            <v>L</v>
          </cell>
          <cell r="C2496" t="str">
            <v>SUNDSTROEM</v>
          </cell>
          <cell r="D2496" t="str">
            <v>Ida</v>
          </cell>
          <cell r="E2496" t="str">
            <v>SWE</v>
          </cell>
          <cell r="F2496">
            <v>1995</v>
          </cell>
          <cell r="G2496">
            <v>196.51</v>
          </cell>
          <cell r="H2496">
            <v>288.04000000000002</v>
          </cell>
        </row>
        <row r="2497">
          <cell r="A2497">
            <v>3505664</v>
          </cell>
          <cell r="B2497" t="str">
            <v>L</v>
          </cell>
          <cell r="C2497" t="str">
            <v>SUNDSTROEM</v>
          </cell>
          <cell r="D2497" t="str">
            <v>Maria</v>
          </cell>
          <cell r="E2497" t="str">
            <v>SWE</v>
          </cell>
          <cell r="F2497">
            <v>1992</v>
          </cell>
          <cell r="G2497">
            <v>168.28</v>
          </cell>
          <cell r="H2497">
            <v>174.7</v>
          </cell>
        </row>
        <row r="2498">
          <cell r="A2498">
            <v>3425936</v>
          </cell>
          <cell r="B2498" t="str">
            <v>L</v>
          </cell>
          <cell r="C2498" t="str">
            <v>SUNDSVIK</v>
          </cell>
          <cell r="D2498" t="str">
            <v>Line</v>
          </cell>
          <cell r="E2498" t="str">
            <v>NOR</v>
          </cell>
          <cell r="F2498">
            <v>1994</v>
          </cell>
          <cell r="G2498">
            <v>130.19999999999999</v>
          </cell>
          <cell r="H2498">
            <v>266.95</v>
          </cell>
        </row>
        <row r="2499">
          <cell r="A2499">
            <v>3426195</v>
          </cell>
          <cell r="B2499" t="str">
            <v>L</v>
          </cell>
          <cell r="C2499" t="str">
            <v>SUNDT</v>
          </cell>
          <cell r="D2499" t="str">
            <v>Anette</v>
          </cell>
          <cell r="E2499" t="str">
            <v>NOR</v>
          </cell>
          <cell r="F2499">
            <v>1996</v>
          </cell>
          <cell r="G2499">
            <v>999.99</v>
          </cell>
          <cell r="H2499">
            <v>999.99</v>
          </cell>
        </row>
        <row r="2500">
          <cell r="A2500">
            <v>3425401</v>
          </cell>
          <cell r="B2500" t="str">
            <v>L</v>
          </cell>
          <cell r="C2500" t="str">
            <v>SUNDVOR</v>
          </cell>
          <cell r="D2500" t="str">
            <v>Tone</v>
          </cell>
          <cell r="E2500" t="str">
            <v>NOR</v>
          </cell>
          <cell r="F2500">
            <v>1989</v>
          </cell>
          <cell r="G2500">
            <v>204.79</v>
          </cell>
          <cell r="H2500">
            <v>287.99</v>
          </cell>
        </row>
        <row r="2501">
          <cell r="A2501">
            <v>3515282</v>
          </cell>
          <cell r="B2501" t="str">
            <v>L</v>
          </cell>
          <cell r="C2501" t="str">
            <v>SUTER</v>
          </cell>
          <cell r="D2501" t="str">
            <v>Nicole</v>
          </cell>
          <cell r="E2501" t="str">
            <v>SUI</v>
          </cell>
          <cell r="F2501">
            <v>1997</v>
          </cell>
          <cell r="G2501">
            <v>297.29000000000002</v>
          </cell>
          <cell r="H2501">
            <v>513.91</v>
          </cell>
        </row>
        <row r="2502">
          <cell r="A2502">
            <v>3505932</v>
          </cell>
          <cell r="B2502" t="str">
            <v>L</v>
          </cell>
          <cell r="C2502" t="str">
            <v>SUTRO</v>
          </cell>
          <cell r="D2502" t="str">
            <v>Evelina</v>
          </cell>
          <cell r="E2502" t="str">
            <v>SWE</v>
          </cell>
          <cell r="F2502">
            <v>1996</v>
          </cell>
          <cell r="G2502">
            <v>171.79</v>
          </cell>
          <cell r="H2502">
            <v>238.34</v>
          </cell>
        </row>
        <row r="2503">
          <cell r="A2503">
            <v>3195258</v>
          </cell>
          <cell r="B2503" t="str">
            <v>L</v>
          </cell>
          <cell r="C2503" t="str">
            <v>SUTTER</v>
          </cell>
          <cell r="D2503" t="str">
            <v>Loriane</v>
          </cell>
          <cell r="E2503" t="str">
            <v>FRA</v>
          </cell>
          <cell r="F2503">
            <v>1998</v>
          </cell>
          <cell r="G2503">
            <v>999.99</v>
          </cell>
          <cell r="H2503">
            <v>328.08</v>
          </cell>
        </row>
        <row r="2504">
          <cell r="A2504">
            <v>3185677</v>
          </cell>
          <cell r="B2504" t="str">
            <v>L</v>
          </cell>
          <cell r="C2504" t="str">
            <v>SUUTARI</v>
          </cell>
          <cell r="D2504" t="str">
            <v>Mirka</v>
          </cell>
          <cell r="E2504" t="str">
            <v>FIN</v>
          </cell>
          <cell r="F2504">
            <v>1994</v>
          </cell>
          <cell r="G2504">
            <v>296.04000000000002</v>
          </cell>
          <cell r="H2504">
            <v>999.99</v>
          </cell>
        </row>
        <row r="2505">
          <cell r="A2505">
            <v>3185678</v>
          </cell>
          <cell r="B2505" t="str">
            <v>L</v>
          </cell>
          <cell r="C2505" t="str">
            <v>SUUTARI</v>
          </cell>
          <cell r="D2505" t="str">
            <v>Sade</v>
          </cell>
          <cell r="E2505" t="str">
            <v>FIN</v>
          </cell>
          <cell r="F2505">
            <v>1992</v>
          </cell>
          <cell r="G2505">
            <v>999.99</v>
          </cell>
          <cell r="H2505">
            <v>999.99</v>
          </cell>
        </row>
        <row r="2506">
          <cell r="A2506">
            <v>3505773</v>
          </cell>
          <cell r="B2506" t="str">
            <v>L</v>
          </cell>
          <cell r="C2506" t="str">
            <v>SVAN</v>
          </cell>
          <cell r="D2506" t="str">
            <v>Julia</v>
          </cell>
          <cell r="E2506" t="str">
            <v>SWE</v>
          </cell>
          <cell r="F2506">
            <v>1993</v>
          </cell>
          <cell r="G2506">
            <v>56.09</v>
          </cell>
          <cell r="H2506">
            <v>85.96</v>
          </cell>
        </row>
        <row r="2507">
          <cell r="A2507">
            <v>3155302</v>
          </cell>
          <cell r="B2507" t="str">
            <v>L</v>
          </cell>
          <cell r="C2507" t="str">
            <v>SVANDOVA</v>
          </cell>
          <cell r="D2507" t="str">
            <v>Barbora</v>
          </cell>
          <cell r="E2507" t="str">
            <v>CZE</v>
          </cell>
          <cell r="F2507">
            <v>1997</v>
          </cell>
          <cell r="G2507">
            <v>999.99</v>
          </cell>
          <cell r="H2507">
            <v>999.99</v>
          </cell>
        </row>
        <row r="2508">
          <cell r="A2508">
            <v>3505670</v>
          </cell>
          <cell r="B2508" t="str">
            <v>L</v>
          </cell>
          <cell r="C2508" t="str">
            <v>SVEDIN-THUNSTROEM</v>
          </cell>
          <cell r="D2508" t="str">
            <v>Anna</v>
          </cell>
          <cell r="E2508" t="str">
            <v>SWE</v>
          </cell>
          <cell r="F2508">
            <v>1992</v>
          </cell>
          <cell r="G2508">
            <v>222.23</v>
          </cell>
          <cell r="H2508">
            <v>999.99</v>
          </cell>
        </row>
        <row r="2509">
          <cell r="A2509">
            <v>3426384</v>
          </cell>
          <cell r="B2509" t="str">
            <v>L</v>
          </cell>
          <cell r="C2509" t="str">
            <v>SVEEN</v>
          </cell>
          <cell r="D2509" t="str">
            <v>Christina</v>
          </cell>
          <cell r="E2509" t="str">
            <v>NOR</v>
          </cell>
          <cell r="F2509">
            <v>1997</v>
          </cell>
          <cell r="G2509">
            <v>262.14999999999998</v>
          </cell>
          <cell r="H2509">
            <v>516.15</v>
          </cell>
        </row>
        <row r="2510">
          <cell r="A2510">
            <v>3426183</v>
          </cell>
          <cell r="B2510" t="str">
            <v>L</v>
          </cell>
          <cell r="C2510" t="str">
            <v>SVEEN</v>
          </cell>
          <cell r="D2510" t="str">
            <v>Marit</v>
          </cell>
          <cell r="E2510" t="str">
            <v>NOR</v>
          </cell>
          <cell r="F2510">
            <v>1996</v>
          </cell>
          <cell r="G2510">
            <v>353.97</v>
          </cell>
          <cell r="H2510">
            <v>999.99</v>
          </cell>
        </row>
        <row r="2511">
          <cell r="A2511">
            <v>3426020</v>
          </cell>
          <cell r="B2511" t="str">
            <v>L</v>
          </cell>
          <cell r="C2511" t="str">
            <v>SVEEN</v>
          </cell>
          <cell r="D2511" t="str">
            <v>Stine</v>
          </cell>
          <cell r="E2511" t="str">
            <v>NOR</v>
          </cell>
          <cell r="F2511">
            <v>1991</v>
          </cell>
          <cell r="G2511">
            <v>999.99</v>
          </cell>
          <cell r="H2511">
            <v>999.99</v>
          </cell>
        </row>
        <row r="2512">
          <cell r="A2512">
            <v>3155204</v>
          </cell>
          <cell r="B2512" t="str">
            <v>L</v>
          </cell>
          <cell r="C2512" t="str">
            <v>SVEJDOVA</v>
          </cell>
          <cell r="D2512" t="str">
            <v>Katerina</v>
          </cell>
          <cell r="E2512" t="str">
            <v>CZE</v>
          </cell>
          <cell r="F2512">
            <v>1990</v>
          </cell>
          <cell r="G2512">
            <v>999.99</v>
          </cell>
          <cell r="H2512">
            <v>999.99</v>
          </cell>
        </row>
        <row r="2513">
          <cell r="A2513">
            <v>3425771</v>
          </cell>
          <cell r="B2513" t="str">
            <v>L</v>
          </cell>
          <cell r="C2513" t="str">
            <v>SVENDBY</v>
          </cell>
          <cell r="D2513" t="str">
            <v>Kine Hagelund</v>
          </cell>
          <cell r="E2513" t="str">
            <v>NOR</v>
          </cell>
          <cell r="F2513">
            <v>1993</v>
          </cell>
          <cell r="G2513">
            <v>193.96</v>
          </cell>
          <cell r="H2513">
            <v>289.2</v>
          </cell>
        </row>
        <row r="2514">
          <cell r="A2514">
            <v>3426440</v>
          </cell>
          <cell r="B2514" t="str">
            <v>L</v>
          </cell>
          <cell r="C2514" t="str">
            <v>SVENDGAARD</v>
          </cell>
          <cell r="D2514" t="str">
            <v>Oda</v>
          </cell>
          <cell r="E2514" t="str">
            <v>NOR</v>
          </cell>
          <cell r="F2514">
            <v>1998</v>
          </cell>
          <cell r="G2514">
            <v>999.99</v>
          </cell>
          <cell r="H2514">
            <v>999.99</v>
          </cell>
        </row>
        <row r="2515">
          <cell r="A2515">
            <v>3425381</v>
          </cell>
          <cell r="B2515" t="str">
            <v>L</v>
          </cell>
          <cell r="C2515" t="str">
            <v>SVENDSEN</v>
          </cell>
          <cell r="D2515" t="str">
            <v>Anna</v>
          </cell>
          <cell r="E2515" t="str">
            <v>NOR</v>
          </cell>
          <cell r="F2515">
            <v>1990</v>
          </cell>
          <cell r="G2515">
            <v>118.68</v>
          </cell>
          <cell r="H2515">
            <v>144.94999999999999</v>
          </cell>
        </row>
        <row r="2516">
          <cell r="A2516">
            <v>3426161</v>
          </cell>
          <cell r="B2516" t="str">
            <v>L</v>
          </cell>
          <cell r="C2516" t="str">
            <v>SVENDSEN</v>
          </cell>
          <cell r="D2516" t="str">
            <v>Ine Margarethe</v>
          </cell>
          <cell r="E2516" t="str">
            <v>NOR</v>
          </cell>
          <cell r="F2516">
            <v>1996</v>
          </cell>
          <cell r="G2516">
            <v>503</v>
          </cell>
          <cell r="H2516">
            <v>679.06</v>
          </cell>
        </row>
        <row r="2517">
          <cell r="A2517">
            <v>3425166</v>
          </cell>
          <cell r="B2517" t="str">
            <v>L</v>
          </cell>
          <cell r="C2517" t="str">
            <v>SVENKERUD</v>
          </cell>
          <cell r="D2517" t="str">
            <v>Berthe Annette</v>
          </cell>
          <cell r="E2517" t="str">
            <v>NOR</v>
          </cell>
          <cell r="F2517">
            <v>1985</v>
          </cell>
          <cell r="G2517">
            <v>173.45</v>
          </cell>
          <cell r="H2517">
            <v>999.99</v>
          </cell>
        </row>
        <row r="2518">
          <cell r="A2518">
            <v>3185666</v>
          </cell>
          <cell r="B2518" t="str">
            <v>L</v>
          </cell>
          <cell r="C2518" t="str">
            <v>SVENLIN</v>
          </cell>
          <cell r="D2518" t="str">
            <v>Emelie</v>
          </cell>
          <cell r="E2518" t="str">
            <v>FIN</v>
          </cell>
          <cell r="F2518">
            <v>1998</v>
          </cell>
          <cell r="G2518">
            <v>227.65</v>
          </cell>
          <cell r="H2518">
            <v>999.99</v>
          </cell>
        </row>
        <row r="2519">
          <cell r="A2519">
            <v>3426022</v>
          </cell>
          <cell r="B2519" t="str">
            <v>L</v>
          </cell>
          <cell r="C2519" t="str">
            <v>SVENSEN</v>
          </cell>
          <cell r="D2519" t="str">
            <v>Kristine Bruland</v>
          </cell>
          <cell r="E2519" t="str">
            <v>NOR</v>
          </cell>
          <cell r="F2519">
            <v>1995</v>
          </cell>
          <cell r="G2519">
            <v>159.69999999999999</v>
          </cell>
          <cell r="H2519">
            <v>401.94</v>
          </cell>
        </row>
        <row r="2520">
          <cell r="A2520">
            <v>3505225</v>
          </cell>
          <cell r="B2520" t="str">
            <v>L</v>
          </cell>
          <cell r="C2520" t="str">
            <v>SVENSSON</v>
          </cell>
          <cell r="D2520" t="str">
            <v>Eva</v>
          </cell>
          <cell r="E2520" t="str">
            <v>SWE</v>
          </cell>
          <cell r="F2520">
            <v>1987</v>
          </cell>
          <cell r="G2520">
            <v>98.16</v>
          </cell>
          <cell r="H2520">
            <v>135.91</v>
          </cell>
        </row>
        <row r="2521">
          <cell r="A2521">
            <v>3505947</v>
          </cell>
          <cell r="B2521" t="str">
            <v>L</v>
          </cell>
          <cell r="C2521" t="str">
            <v>SVENSSON</v>
          </cell>
          <cell r="D2521" t="str">
            <v>Klara</v>
          </cell>
          <cell r="E2521" t="str">
            <v>SWE</v>
          </cell>
          <cell r="F2521">
            <v>1996</v>
          </cell>
          <cell r="G2521">
            <v>202.18</v>
          </cell>
          <cell r="H2521">
            <v>295.85000000000002</v>
          </cell>
        </row>
        <row r="2522">
          <cell r="A2522">
            <v>3505432</v>
          </cell>
          <cell r="B2522" t="str">
            <v>L</v>
          </cell>
          <cell r="C2522" t="str">
            <v>SVENSSON</v>
          </cell>
          <cell r="D2522" t="str">
            <v>Lisa K</v>
          </cell>
          <cell r="E2522" t="str">
            <v>SWE</v>
          </cell>
          <cell r="F2522">
            <v>1989</v>
          </cell>
          <cell r="G2522">
            <v>118.05</v>
          </cell>
          <cell r="H2522">
            <v>115.69</v>
          </cell>
        </row>
        <row r="2523">
          <cell r="A2523">
            <v>3505937</v>
          </cell>
          <cell r="B2523" t="str">
            <v>L</v>
          </cell>
          <cell r="C2523" t="str">
            <v>SVENSSON</v>
          </cell>
          <cell r="D2523" t="str">
            <v>Malin</v>
          </cell>
          <cell r="E2523" t="str">
            <v>SWE</v>
          </cell>
          <cell r="F2523">
            <v>1996</v>
          </cell>
          <cell r="G2523">
            <v>999.99</v>
          </cell>
          <cell r="H2523">
            <v>999.99</v>
          </cell>
        </row>
        <row r="2524">
          <cell r="A2524">
            <v>3425317</v>
          </cell>
          <cell r="B2524" t="str">
            <v>L</v>
          </cell>
          <cell r="C2524" t="str">
            <v>SVEUM</v>
          </cell>
          <cell r="D2524" t="str">
            <v>Elisabeth</v>
          </cell>
          <cell r="E2524" t="str">
            <v>NOR</v>
          </cell>
          <cell r="F2524">
            <v>1989</v>
          </cell>
          <cell r="G2524">
            <v>999.99</v>
          </cell>
          <cell r="H2524">
            <v>999.99</v>
          </cell>
        </row>
        <row r="2525">
          <cell r="A2525">
            <v>3205335</v>
          </cell>
          <cell r="B2525" t="str">
            <v>L</v>
          </cell>
          <cell r="C2525" t="str">
            <v>SVOBODA</v>
          </cell>
          <cell r="D2525" t="str">
            <v>Alexandra</v>
          </cell>
          <cell r="E2525" t="str">
            <v>GER</v>
          </cell>
          <cell r="F2525">
            <v>1993</v>
          </cell>
          <cell r="G2525">
            <v>157.09</v>
          </cell>
          <cell r="H2525">
            <v>285.22000000000003</v>
          </cell>
        </row>
        <row r="2526">
          <cell r="A2526">
            <v>3535602</v>
          </cell>
          <cell r="B2526" t="str">
            <v>L</v>
          </cell>
          <cell r="C2526" t="str">
            <v>SWIRBUL</v>
          </cell>
          <cell r="D2526" t="str">
            <v>Hailey</v>
          </cell>
          <cell r="E2526" t="str">
            <v>USA</v>
          </cell>
          <cell r="F2526">
            <v>1998</v>
          </cell>
          <cell r="G2526">
            <v>142.47</v>
          </cell>
          <cell r="H2526">
            <v>252.79</v>
          </cell>
        </row>
        <row r="2527">
          <cell r="A2527">
            <v>3425663</v>
          </cell>
          <cell r="B2527" t="str">
            <v>L</v>
          </cell>
          <cell r="C2527" t="str">
            <v>SYLTEN</v>
          </cell>
          <cell r="D2527" t="str">
            <v>Kari Moerkved</v>
          </cell>
          <cell r="E2527" t="str">
            <v>NOR</v>
          </cell>
          <cell r="F2527">
            <v>1991</v>
          </cell>
          <cell r="G2527">
            <v>999.99</v>
          </cell>
          <cell r="H2527">
            <v>999.99</v>
          </cell>
        </row>
        <row r="2528">
          <cell r="A2528">
            <v>3426033</v>
          </cell>
          <cell r="B2528" t="str">
            <v>L</v>
          </cell>
          <cell r="C2528" t="str">
            <v>SYVERSEN</v>
          </cell>
          <cell r="D2528" t="str">
            <v>Mille Boehm</v>
          </cell>
          <cell r="E2528" t="str">
            <v>NOR</v>
          </cell>
          <cell r="F2528">
            <v>1995</v>
          </cell>
          <cell r="G2528">
            <v>150.34</v>
          </cell>
          <cell r="H2528">
            <v>325.43</v>
          </cell>
        </row>
        <row r="2529">
          <cell r="A2529">
            <v>3425867</v>
          </cell>
          <cell r="B2529" t="str">
            <v>L</v>
          </cell>
          <cell r="C2529" t="str">
            <v>SYVERTSEN</v>
          </cell>
          <cell r="D2529" t="str">
            <v>Christine Oeiestad</v>
          </cell>
          <cell r="E2529" t="str">
            <v>NOR</v>
          </cell>
          <cell r="F2529">
            <v>1994</v>
          </cell>
          <cell r="G2529">
            <v>999.99</v>
          </cell>
          <cell r="H2529">
            <v>999.99</v>
          </cell>
        </row>
        <row r="2530">
          <cell r="A2530">
            <v>3245016</v>
          </cell>
          <cell r="B2530" t="str">
            <v>L</v>
          </cell>
          <cell r="C2530" t="str">
            <v>SZOCS</v>
          </cell>
          <cell r="D2530" t="str">
            <v>Emoke</v>
          </cell>
          <cell r="E2530" t="str">
            <v>HUN</v>
          </cell>
          <cell r="F2530">
            <v>1985</v>
          </cell>
          <cell r="G2530">
            <v>142.38</v>
          </cell>
          <cell r="H2530">
            <v>295.77</v>
          </cell>
        </row>
        <row r="2531">
          <cell r="A2531">
            <v>3481452</v>
          </cell>
          <cell r="B2531" t="str">
            <v>M</v>
          </cell>
          <cell r="C2531" t="str">
            <v>JAKOVLEV</v>
          </cell>
          <cell r="D2531" t="str">
            <v>Dmitriy</v>
          </cell>
          <cell r="E2531" t="str">
            <v>RUS</v>
          </cell>
          <cell r="F2531">
            <v>1994</v>
          </cell>
          <cell r="G2531">
            <v>83.61</v>
          </cell>
          <cell r="H2531">
            <v>236.88</v>
          </cell>
        </row>
        <row r="2532">
          <cell r="A2532">
            <v>3426226</v>
          </cell>
          <cell r="B2532" t="str">
            <v>L</v>
          </cell>
          <cell r="C2532" t="str">
            <v>TAERUD</v>
          </cell>
          <cell r="D2532" t="str">
            <v>Therese</v>
          </cell>
          <cell r="E2532" t="str">
            <v>NOR</v>
          </cell>
          <cell r="F2532">
            <v>1996</v>
          </cell>
          <cell r="G2532">
            <v>233.67</v>
          </cell>
          <cell r="H2532">
            <v>387.53</v>
          </cell>
        </row>
        <row r="2533">
          <cell r="A2533">
            <v>3505997</v>
          </cell>
          <cell r="B2533" t="str">
            <v>L</v>
          </cell>
          <cell r="C2533" t="str">
            <v>TAGG</v>
          </cell>
          <cell r="D2533" t="str">
            <v>Matilda</v>
          </cell>
          <cell r="E2533" t="str">
            <v>SWE</v>
          </cell>
          <cell r="F2533">
            <v>1997</v>
          </cell>
          <cell r="G2533">
            <v>276.36</v>
          </cell>
          <cell r="H2533">
            <v>341.55</v>
          </cell>
        </row>
        <row r="2534">
          <cell r="A2534">
            <v>3185511</v>
          </cell>
          <cell r="B2534" t="str">
            <v>L</v>
          </cell>
          <cell r="C2534" t="str">
            <v>TAHVANAINEN</v>
          </cell>
          <cell r="D2534" t="str">
            <v>Venla</v>
          </cell>
          <cell r="E2534" t="str">
            <v>FIN</v>
          </cell>
          <cell r="F2534">
            <v>1990</v>
          </cell>
          <cell r="G2534">
            <v>326.74</v>
          </cell>
          <cell r="H2534">
            <v>999.99</v>
          </cell>
        </row>
        <row r="2535">
          <cell r="A2535">
            <v>3305216</v>
          </cell>
          <cell r="B2535" t="str">
            <v>L</v>
          </cell>
          <cell r="C2535" t="str">
            <v>TAKAGI</v>
          </cell>
          <cell r="D2535" t="str">
            <v>Marie</v>
          </cell>
          <cell r="E2535" t="str">
            <v>JPN</v>
          </cell>
          <cell r="F2535">
            <v>1993</v>
          </cell>
          <cell r="G2535">
            <v>204.32</v>
          </cell>
          <cell r="H2535">
            <v>999.99</v>
          </cell>
        </row>
        <row r="2536">
          <cell r="A2536">
            <v>3305181</v>
          </cell>
          <cell r="B2536" t="str">
            <v>L</v>
          </cell>
          <cell r="C2536" t="str">
            <v>TAKEDA</v>
          </cell>
          <cell r="D2536" t="str">
            <v>Chinatsu</v>
          </cell>
          <cell r="E2536" t="str">
            <v>JPN</v>
          </cell>
          <cell r="F2536">
            <v>1992</v>
          </cell>
          <cell r="G2536">
            <v>124.75</v>
          </cell>
          <cell r="H2536">
            <v>298.66000000000003</v>
          </cell>
        </row>
        <row r="2537">
          <cell r="A2537">
            <v>3305193</v>
          </cell>
          <cell r="B2537" t="str">
            <v>L</v>
          </cell>
          <cell r="C2537" t="str">
            <v>TAKIZAWA</v>
          </cell>
          <cell r="D2537" t="str">
            <v>Kozue</v>
          </cell>
          <cell r="E2537" t="str">
            <v>JPN</v>
          </cell>
          <cell r="F2537">
            <v>1995</v>
          </cell>
          <cell r="G2537">
            <v>79.56</v>
          </cell>
          <cell r="H2537">
            <v>227.82</v>
          </cell>
        </row>
        <row r="2538">
          <cell r="A2538">
            <v>3305235</v>
          </cell>
          <cell r="B2538" t="str">
            <v>L</v>
          </cell>
          <cell r="C2538" t="str">
            <v>TAKIZAWA</v>
          </cell>
          <cell r="D2538" t="str">
            <v>Sora</v>
          </cell>
          <cell r="E2538" t="str">
            <v>JPN</v>
          </cell>
          <cell r="F2538">
            <v>1997</v>
          </cell>
          <cell r="G2538">
            <v>161.97999999999999</v>
          </cell>
          <cell r="H2538">
            <v>343.93</v>
          </cell>
        </row>
        <row r="2539">
          <cell r="A2539">
            <v>3185573</v>
          </cell>
          <cell r="B2539" t="str">
            <v>L</v>
          </cell>
          <cell r="C2539" t="str">
            <v>TALVITIE</v>
          </cell>
          <cell r="D2539" t="str">
            <v>Tiia-Maria</v>
          </cell>
          <cell r="E2539" t="str">
            <v>FIN</v>
          </cell>
          <cell r="F2539">
            <v>1994</v>
          </cell>
          <cell r="G2539">
            <v>999.99</v>
          </cell>
          <cell r="H2539">
            <v>999.99</v>
          </cell>
        </row>
        <row r="2540">
          <cell r="A2540">
            <v>3395067</v>
          </cell>
          <cell r="B2540" t="str">
            <v>L</v>
          </cell>
          <cell r="C2540" t="str">
            <v>TAMMJARV</v>
          </cell>
          <cell r="D2540" t="str">
            <v>Kati</v>
          </cell>
          <cell r="E2540" t="str">
            <v>EST</v>
          </cell>
          <cell r="F2540">
            <v>1992</v>
          </cell>
          <cell r="G2540">
            <v>106.19</v>
          </cell>
          <cell r="H2540">
            <v>122.62</v>
          </cell>
        </row>
        <row r="2541">
          <cell r="A2541">
            <v>3125047</v>
          </cell>
          <cell r="B2541" t="str">
            <v>L</v>
          </cell>
          <cell r="C2541" t="str">
            <v>TAN</v>
          </cell>
          <cell r="D2541" t="str">
            <v>Xiaoxia</v>
          </cell>
          <cell r="E2541" t="str">
            <v>CHN</v>
          </cell>
          <cell r="F2541">
            <v>1989</v>
          </cell>
          <cell r="G2541">
            <v>999.99</v>
          </cell>
          <cell r="H2541">
            <v>999.99</v>
          </cell>
        </row>
        <row r="2542">
          <cell r="A2542">
            <v>3305252</v>
          </cell>
          <cell r="B2542" t="str">
            <v>L</v>
          </cell>
          <cell r="C2542" t="str">
            <v>TANAKA</v>
          </cell>
          <cell r="D2542" t="str">
            <v>Kirari</v>
          </cell>
          <cell r="E2542" t="str">
            <v>JPN</v>
          </cell>
          <cell r="F2542">
            <v>1997</v>
          </cell>
          <cell r="G2542">
            <v>999.99</v>
          </cell>
          <cell r="H2542">
            <v>999.99</v>
          </cell>
        </row>
        <row r="2543">
          <cell r="A2543">
            <v>3305194</v>
          </cell>
          <cell r="B2543" t="str">
            <v>L</v>
          </cell>
          <cell r="C2543" t="str">
            <v>TANAKA</v>
          </cell>
          <cell r="D2543" t="str">
            <v>Yukari</v>
          </cell>
          <cell r="E2543" t="str">
            <v>JPN</v>
          </cell>
          <cell r="F2543">
            <v>1996</v>
          </cell>
          <cell r="G2543">
            <v>69.97</v>
          </cell>
          <cell r="H2543">
            <v>230.22</v>
          </cell>
        </row>
        <row r="2544">
          <cell r="A2544">
            <v>3426233</v>
          </cell>
          <cell r="B2544" t="str">
            <v>L</v>
          </cell>
          <cell r="C2544" t="str">
            <v>TANDREVOLD</v>
          </cell>
          <cell r="D2544" t="str">
            <v>Ingrid Landmark</v>
          </cell>
          <cell r="E2544" t="str">
            <v>NOR</v>
          </cell>
          <cell r="F2544">
            <v>1996</v>
          </cell>
          <cell r="G2544">
            <v>999.99</v>
          </cell>
          <cell r="H2544">
            <v>999.99</v>
          </cell>
        </row>
        <row r="2545">
          <cell r="A2545">
            <v>3125024</v>
          </cell>
          <cell r="B2545" t="str">
            <v>L</v>
          </cell>
          <cell r="C2545" t="str">
            <v>TANG</v>
          </cell>
          <cell r="D2545" t="str">
            <v>Jialin</v>
          </cell>
          <cell r="E2545" t="str">
            <v>CHN</v>
          </cell>
          <cell r="F2545">
            <v>1991</v>
          </cell>
          <cell r="G2545">
            <v>999.99</v>
          </cell>
          <cell r="H2545">
            <v>999.99</v>
          </cell>
        </row>
        <row r="2546">
          <cell r="A2546">
            <v>3482266</v>
          </cell>
          <cell r="B2546" t="str">
            <v>M</v>
          </cell>
          <cell r="C2546" t="str">
            <v>SOROKIN</v>
          </cell>
          <cell r="D2546" t="str">
            <v>Maxim</v>
          </cell>
          <cell r="E2546" t="str">
            <v>RUS</v>
          </cell>
          <cell r="F2546">
            <v>1995</v>
          </cell>
          <cell r="G2546">
            <v>242.81</v>
          </cell>
          <cell r="H2546">
            <v>239.2</v>
          </cell>
        </row>
        <row r="2547">
          <cell r="A2547">
            <v>3482551</v>
          </cell>
          <cell r="B2547" t="str">
            <v>M</v>
          </cell>
          <cell r="C2547" t="str">
            <v>KABANOV</v>
          </cell>
          <cell r="D2547" t="str">
            <v>Nikita</v>
          </cell>
          <cell r="E2547" t="str">
            <v>RUS</v>
          </cell>
          <cell r="F2547">
            <v>1995</v>
          </cell>
          <cell r="G2547">
            <v>126.04</v>
          </cell>
          <cell r="H2547">
            <v>239.21</v>
          </cell>
        </row>
        <row r="2548">
          <cell r="A2548">
            <v>3535649</v>
          </cell>
          <cell r="B2548" t="str">
            <v>L</v>
          </cell>
          <cell r="C2548" t="str">
            <v>TARBATH</v>
          </cell>
          <cell r="D2548" t="str">
            <v>Emma</v>
          </cell>
          <cell r="E2548" t="str">
            <v>USA</v>
          </cell>
          <cell r="F2548">
            <v>1997</v>
          </cell>
          <cell r="G2548">
            <v>999.99</v>
          </cell>
          <cell r="H2548">
            <v>999.99</v>
          </cell>
        </row>
        <row r="2549">
          <cell r="A2549">
            <v>3195179</v>
          </cell>
          <cell r="B2549" t="str">
            <v>L</v>
          </cell>
          <cell r="C2549" t="str">
            <v>TARDY</v>
          </cell>
          <cell r="D2549" t="str">
            <v>Noemie</v>
          </cell>
          <cell r="E2549" t="str">
            <v>FRA</v>
          </cell>
          <cell r="F2549">
            <v>1995</v>
          </cell>
          <cell r="G2549">
            <v>222</v>
          </cell>
          <cell r="H2549">
            <v>239.84</v>
          </cell>
        </row>
        <row r="2550">
          <cell r="A2550">
            <v>3482260</v>
          </cell>
          <cell r="B2550" t="str">
            <v>M</v>
          </cell>
          <cell r="C2550" t="str">
            <v>SOBAKAREV</v>
          </cell>
          <cell r="D2550" t="str">
            <v>Andrey</v>
          </cell>
          <cell r="E2550" t="str">
            <v>RUS</v>
          </cell>
          <cell r="F2550">
            <v>1996</v>
          </cell>
          <cell r="G2550">
            <v>999.99</v>
          </cell>
          <cell r="H2550">
            <v>239.37</v>
          </cell>
        </row>
        <row r="2551">
          <cell r="A2551">
            <v>3185102</v>
          </cell>
          <cell r="B2551" t="str">
            <v>L</v>
          </cell>
          <cell r="C2551" t="str">
            <v>TARVONEN</v>
          </cell>
          <cell r="D2551" t="str">
            <v>Silja</v>
          </cell>
          <cell r="E2551" t="str">
            <v>FIN</v>
          </cell>
          <cell r="F2551">
            <v>1985</v>
          </cell>
          <cell r="G2551">
            <v>999.99</v>
          </cell>
          <cell r="H2551">
            <v>190.74</v>
          </cell>
        </row>
        <row r="2552">
          <cell r="A2552">
            <v>3295329</v>
          </cell>
          <cell r="B2552" t="str">
            <v>L</v>
          </cell>
          <cell r="C2552" t="str">
            <v>TAUFER</v>
          </cell>
          <cell r="D2552" t="str">
            <v>Carlotta</v>
          </cell>
          <cell r="E2552" t="str">
            <v>ITA</v>
          </cell>
          <cell r="F2552">
            <v>1998</v>
          </cell>
          <cell r="G2552">
            <v>999.99</v>
          </cell>
          <cell r="H2552">
            <v>999.99</v>
          </cell>
        </row>
        <row r="2553">
          <cell r="A2553">
            <v>3225019</v>
          </cell>
          <cell r="B2553" t="str">
            <v>L</v>
          </cell>
          <cell r="C2553" t="str">
            <v>TAYLOR</v>
          </cell>
          <cell r="D2553" t="str">
            <v>Annika</v>
          </cell>
          <cell r="E2553" t="str">
            <v>GBR</v>
          </cell>
          <cell r="F2553">
            <v>1993</v>
          </cell>
          <cell r="G2553">
            <v>123.74</v>
          </cell>
          <cell r="H2553">
            <v>227.3</v>
          </cell>
        </row>
        <row r="2554">
          <cell r="A2554">
            <v>3480081</v>
          </cell>
          <cell r="B2554" t="str">
            <v>M</v>
          </cell>
          <cell r="C2554" t="str">
            <v>SHIRIAEV</v>
          </cell>
          <cell r="D2554" t="str">
            <v>Sergey</v>
          </cell>
          <cell r="E2554" t="str">
            <v>RUS</v>
          </cell>
          <cell r="F2554">
            <v>1983</v>
          </cell>
          <cell r="G2554">
            <v>35.54</v>
          </cell>
          <cell r="H2554">
            <v>239.93</v>
          </cell>
        </row>
        <row r="2555">
          <cell r="A2555">
            <v>3425240</v>
          </cell>
          <cell r="B2555" t="str">
            <v>L</v>
          </cell>
          <cell r="C2555" t="str">
            <v>TEIEN</v>
          </cell>
          <cell r="D2555" t="str">
            <v>Karoline Burdahl</v>
          </cell>
          <cell r="E2555" t="str">
            <v>NOR</v>
          </cell>
          <cell r="F2555">
            <v>1986</v>
          </cell>
          <cell r="G2555">
            <v>999.99</v>
          </cell>
          <cell r="H2555">
            <v>999.99</v>
          </cell>
        </row>
        <row r="2556">
          <cell r="A2556">
            <v>3185681</v>
          </cell>
          <cell r="B2556" t="str">
            <v>L</v>
          </cell>
          <cell r="C2556" t="str">
            <v>TEISALA</v>
          </cell>
          <cell r="D2556" t="str">
            <v>Sini</v>
          </cell>
          <cell r="E2556" t="str">
            <v>FIN</v>
          </cell>
          <cell r="F2556">
            <v>1985</v>
          </cell>
          <cell r="G2556">
            <v>257.02</v>
          </cell>
          <cell r="H2556">
            <v>999.99</v>
          </cell>
        </row>
        <row r="2557">
          <cell r="A2557">
            <v>3426323</v>
          </cell>
          <cell r="B2557" t="str">
            <v>L</v>
          </cell>
          <cell r="C2557" t="str">
            <v>TEISRUD</v>
          </cell>
          <cell r="D2557" t="str">
            <v>Malin Kristine</v>
          </cell>
          <cell r="E2557" t="str">
            <v>NOR</v>
          </cell>
          <cell r="F2557">
            <v>1997</v>
          </cell>
          <cell r="G2557">
            <v>999.99</v>
          </cell>
          <cell r="H2557">
            <v>999.99</v>
          </cell>
        </row>
        <row r="2558">
          <cell r="A2558">
            <v>3486220</v>
          </cell>
          <cell r="B2558" t="str">
            <v>L</v>
          </cell>
          <cell r="C2558" t="str">
            <v>KIRILLOVA</v>
          </cell>
          <cell r="D2558" t="str">
            <v>Anastasia</v>
          </cell>
          <cell r="E2558" t="str">
            <v>RUS</v>
          </cell>
          <cell r="F2558">
            <v>1996</v>
          </cell>
          <cell r="G2558">
            <v>128.63</v>
          </cell>
          <cell r="H2558">
            <v>107.82</v>
          </cell>
        </row>
        <row r="2559">
          <cell r="A2559">
            <v>3295362</v>
          </cell>
          <cell r="B2559" t="str">
            <v>L</v>
          </cell>
          <cell r="C2559" t="str">
            <v>TELSER</v>
          </cell>
          <cell r="D2559" t="str">
            <v>Verena</v>
          </cell>
          <cell r="E2559" t="str">
            <v>ITA</v>
          </cell>
          <cell r="F2559">
            <v>1998</v>
          </cell>
          <cell r="G2559">
            <v>999.99</v>
          </cell>
          <cell r="H2559">
            <v>999.99</v>
          </cell>
        </row>
        <row r="2560">
          <cell r="A2560">
            <v>3785000</v>
          </cell>
          <cell r="B2560" t="str">
            <v>L</v>
          </cell>
          <cell r="C2560" t="str">
            <v>TERENTJEVA</v>
          </cell>
          <cell r="D2560" t="str">
            <v>Irina</v>
          </cell>
          <cell r="E2560" t="str">
            <v>LTU</v>
          </cell>
          <cell r="F2560">
            <v>1984</v>
          </cell>
          <cell r="G2560">
            <v>999.99</v>
          </cell>
          <cell r="H2560">
            <v>999.99</v>
          </cell>
        </row>
        <row r="2561">
          <cell r="A2561">
            <v>3426207</v>
          </cell>
          <cell r="B2561" t="str">
            <v>L</v>
          </cell>
          <cell r="C2561" t="str">
            <v>TESAKER</v>
          </cell>
          <cell r="D2561" t="str">
            <v>Astrid</v>
          </cell>
          <cell r="E2561" t="str">
            <v>NOR</v>
          </cell>
          <cell r="F2561">
            <v>1995</v>
          </cell>
          <cell r="G2561">
            <v>221.67</v>
          </cell>
          <cell r="H2561">
            <v>374.52</v>
          </cell>
        </row>
        <row r="2562">
          <cell r="A2562">
            <v>3205592</v>
          </cell>
          <cell r="B2562" t="str">
            <v>L</v>
          </cell>
          <cell r="C2562" t="str">
            <v>TETZNER</v>
          </cell>
          <cell r="D2562" t="str">
            <v>Lisa Marie</v>
          </cell>
          <cell r="E2562" t="str">
            <v>GER</v>
          </cell>
          <cell r="F2562">
            <v>1998</v>
          </cell>
          <cell r="G2562">
            <v>999.99</v>
          </cell>
          <cell r="H2562">
            <v>999.99</v>
          </cell>
        </row>
        <row r="2563">
          <cell r="A2563">
            <v>3506020</v>
          </cell>
          <cell r="B2563" t="str">
            <v>L</v>
          </cell>
          <cell r="C2563" t="str">
            <v>THALIN</v>
          </cell>
          <cell r="D2563" t="str">
            <v>Emma</v>
          </cell>
          <cell r="E2563" t="str">
            <v>SWE</v>
          </cell>
          <cell r="F2563">
            <v>1997</v>
          </cell>
          <cell r="G2563">
            <v>152.1</v>
          </cell>
          <cell r="H2563">
            <v>177.91</v>
          </cell>
        </row>
        <row r="2564">
          <cell r="A2564">
            <v>3425896</v>
          </cell>
          <cell r="B2564" t="str">
            <v>L</v>
          </cell>
          <cell r="C2564" t="str">
            <v>THEODORSEN</v>
          </cell>
          <cell r="D2564" t="str">
            <v>Silje</v>
          </cell>
          <cell r="E2564" t="str">
            <v>NOR</v>
          </cell>
          <cell r="F2564">
            <v>1994</v>
          </cell>
          <cell r="G2564">
            <v>79.08</v>
          </cell>
          <cell r="H2564">
            <v>286.47000000000003</v>
          </cell>
        </row>
        <row r="2565">
          <cell r="A2565">
            <v>3195200</v>
          </cell>
          <cell r="B2565" t="str">
            <v>L</v>
          </cell>
          <cell r="C2565" t="str">
            <v>THIBAL</v>
          </cell>
          <cell r="D2565" t="str">
            <v>Coline</v>
          </cell>
          <cell r="E2565" t="str">
            <v>FRA</v>
          </cell>
          <cell r="F2565">
            <v>1994</v>
          </cell>
          <cell r="G2565">
            <v>340.92</v>
          </cell>
          <cell r="H2565">
            <v>999.99</v>
          </cell>
        </row>
        <row r="2566">
          <cell r="A2566">
            <v>3195010</v>
          </cell>
          <cell r="B2566" t="str">
            <v>L</v>
          </cell>
          <cell r="C2566" t="str">
            <v>THOMAS HUGUE</v>
          </cell>
          <cell r="D2566" t="str">
            <v>Coraline</v>
          </cell>
          <cell r="E2566" t="str">
            <v>FRA</v>
          </cell>
          <cell r="F2566">
            <v>1984</v>
          </cell>
          <cell r="G2566">
            <v>26.95</v>
          </cell>
          <cell r="H2566">
            <v>95.57</v>
          </cell>
        </row>
        <row r="2567">
          <cell r="A2567">
            <v>3426377</v>
          </cell>
          <cell r="B2567" t="str">
            <v>L</v>
          </cell>
          <cell r="C2567" t="str">
            <v>THOMTE</v>
          </cell>
          <cell r="D2567" t="str">
            <v>Tina Andrea</v>
          </cell>
          <cell r="E2567" t="str">
            <v>NOR</v>
          </cell>
          <cell r="F2567">
            <v>1997</v>
          </cell>
          <cell r="G2567">
            <v>195.53</v>
          </cell>
          <cell r="H2567">
            <v>456.78</v>
          </cell>
        </row>
        <row r="2568">
          <cell r="A2568">
            <v>3505776</v>
          </cell>
          <cell r="B2568" t="str">
            <v>L</v>
          </cell>
          <cell r="C2568" t="str">
            <v>THORN</v>
          </cell>
          <cell r="D2568" t="str">
            <v>Madeleine</v>
          </cell>
          <cell r="E2568" t="str">
            <v>SWE</v>
          </cell>
          <cell r="F2568">
            <v>1993</v>
          </cell>
          <cell r="G2568">
            <v>180.15</v>
          </cell>
          <cell r="H2568">
            <v>999.99</v>
          </cell>
        </row>
        <row r="2569">
          <cell r="A2569">
            <v>3426344</v>
          </cell>
          <cell r="B2569" t="str">
            <v>L</v>
          </cell>
          <cell r="C2569" t="str">
            <v>THORUD</v>
          </cell>
          <cell r="D2569" t="str">
            <v>Oda Myrvold</v>
          </cell>
          <cell r="E2569" t="str">
            <v>NOR</v>
          </cell>
          <cell r="F2569">
            <v>1997</v>
          </cell>
          <cell r="G2569">
            <v>230.96</v>
          </cell>
          <cell r="H2569">
            <v>999.99</v>
          </cell>
        </row>
        <row r="2570">
          <cell r="A2570">
            <v>3426508</v>
          </cell>
          <cell r="B2570" t="str">
            <v>L</v>
          </cell>
          <cell r="C2570" t="str">
            <v>THRANE</v>
          </cell>
          <cell r="D2570" t="str">
            <v>Emilie</v>
          </cell>
          <cell r="E2570" t="str">
            <v>NOR</v>
          </cell>
          <cell r="F2570">
            <v>1998</v>
          </cell>
          <cell r="G2570">
            <v>999.99</v>
          </cell>
          <cell r="H2570">
            <v>999.99</v>
          </cell>
        </row>
        <row r="2571">
          <cell r="A2571">
            <v>3425776</v>
          </cell>
          <cell r="B2571" t="str">
            <v>L</v>
          </cell>
          <cell r="C2571" t="str">
            <v>THYLI</v>
          </cell>
          <cell r="D2571" t="str">
            <v>Mathilde</v>
          </cell>
          <cell r="E2571" t="str">
            <v>NOR</v>
          </cell>
          <cell r="F2571">
            <v>1993</v>
          </cell>
          <cell r="G2571">
            <v>376.07</v>
          </cell>
          <cell r="H2571">
            <v>999.99</v>
          </cell>
        </row>
        <row r="2572">
          <cell r="A2572">
            <v>3185505</v>
          </cell>
          <cell r="B2572" t="str">
            <v>L</v>
          </cell>
          <cell r="C2572" t="str">
            <v>TIAINEN</v>
          </cell>
          <cell r="D2572" t="str">
            <v>Milla</v>
          </cell>
          <cell r="E2572" t="str">
            <v>FIN</v>
          </cell>
          <cell r="F2572">
            <v>1994</v>
          </cell>
          <cell r="G2572">
            <v>205.86</v>
          </cell>
          <cell r="H2572">
            <v>257.85000000000002</v>
          </cell>
        </row>
        <row r="2573">
          <cell r="A2573">
            <v>3395121</v>
          </cell>
          <cell r="B2573" t="str">
            <v>L</v>
          </cell>
          <cell r="C2573" t="str">
            <v>TILK</v>
          </cell>
          <cell r="D2573" t="str">
            <v>Marimal</v>
          </cell>
          <cell r="E2573" t="str">
            <v>EST</v>
          </cell>
          <cell r="F2573">
            <v>1998</v>
          </cell>
          <cell r="G2573">
            <v>999.99</v>
          </cell>
          <cell r="H2573">
            <v>999.99</v>
          </cell>
        </row>
        <row r="2574">
          <cell r="A2574">
            <v>3506061</v>
          </cell>
          <cell r="B2574" t="str">
            <v>L</v>
          </cell>
          <cell r="C2574" t="str">
            <v>TILLSTAM</v>
          </cell>
          <cell r="D2574" t="str">
            <v>Linda-Marie</v>
          </cell>
          <cell r="E2574" t="str">
            <v>SWE</v>
          </cell>
          <cell r="F2574">
            <v>1998</v>
          </cell>
          <cell r="G2574">
            <v>999.99</v>
          </cell>
          <cell r="H2574">
            <v>999.99</v>
          </cell>
        </row>
        <row r="2575">
          <cell r="A2575">
            <v>3486490</v>
          </cell>
          <cell r="B2575" t="str">
            <v>L</v>
          </cell>
          <cell r="C2575" t="str">
            <v>ZALESOVA</v>
          </cell>
          <cell r="D2575" t="str">
            <v>Olga</v>
          </cell>
          <cell r="E2575" t="str">
            <v>RUS</v>
          </cell>
          <cell r="F2575">
            <v>1996</v>
          </cell>
          <cell r="G2575">
            <v>128.79</v>
          </cell>
          <cell r="H2575">
            <v>350.93</v>
          </cell>
        </row>
        <row r="2576">
          <cell r="A2576">
            <v>3482573</v>
          </cell>
          <cell r="B2576" t="str">
            <v>M</v>
          </cell>
          <cell r="C2576" t="str">
            <v>DYAKOV</v>
          </cell>
          <cell r="D2576" t="str">
            <v>Maxim</v>
          </cell>
          <cell r="E2576" t="str">
            <v>RUS</v>
          </cell>
          <cell r="F2576">
            <v>1996</v>
          </cell>
          <cell r="G2576">
            <v>156.44</v>
          </cell>
          <cell r="H2576">
            <v>241.16</v>
          </cell>
        </row>
        <row r="2577">
          <cell r="A2577">
            <v>3482093</v>
          </cell>
          <cell r="B2577" t="str">
            <v>M</v>
          </cell>
          <cell r="C2577" t="str">
            <v>MIRONOV</v>
          </cell>
          <cell r="D2577" t="str">
            <v>Nikolay</v>
          </cell>
          <cell r="E2577" t="str">
            <v>RUS</v>
          </cell>
          <cell r="F2577">
            <v>1995</v>
          </cell>
          <cell r="G2577">
            <v>95.87</v>
          </cell>
          <cell r="H2577">
            <v>242.27</v>
          </cell>
        </row>
        <row r="2578">
          <cell r="A2578">
            <v>3125078</v>
          </cell>
          <cell r="B2578" t="str">
            <v>L</v>
          </cell>
          <cell r="C2578" t="str">
            <v>TING</v>
          </cell>
          <cell r="D2578" t="str">
            <v>Wang</v>
          </cell>
          <cell r="E2578" t="str">
            <v>CHN</v>
          </cell>
          <cell r="F2578">
            <v>1998</v>
          </cell>
          <cell r="G2578">
            <v>999.99</v>
          </cell>
          <cell r="H2578">
            <v>999.99</v>
          </cell>
        </row>
        <row r="2579">
          <cell r="A2579">
            <v>3425865</v>
          </cell>
          <cell r="B2579" t="str">
            <v>L</v>
          </cell>
          <cell r="C2579" t="str">
            <v>TJETLAND</v>
          </cell>
          <cell r="D2579" t="str">
            <v>Renate Bergset</v>
          </cell>
          <cell r="E2579" t="str">
            <v>NOR</v>
          </cell>
          <cell r="F2579">
            <v>1994</v>
          </cell>
          <cell r="G2579">
            <v>134.94999999999999</v>
          </cell>
          <cell r="H2579">
            <v>304.33</v>
          </cell>
        </row>
        <row r="2580">
          <cell r="A2580">
            <v>3426304</v>
          </cell>
          <cell r="B2580" t="str">
            <v>L</v>
          </cell>
          <cell r="C2580" t="str">
            <v>TJOEGERSEN</v>
          </cell>
          <cell r="D2580" t="str">
            <v>Vida Kjus</v>
          </cell>
          <cell r="E2580" t="str">
            <v>NOR</v>
          </cell>
          <cell r="F2580">
            <v>1997</v>
          </cell>
          <cell r="G2580">
            <v>208.1</v>
          </cell>
          <cell r="H2580">
            <v>382.92</v>
          </cell>
        </row>
        <row r="2581">
          <cell r="A2581">
            <v>3426193</v>
          </cell>
          <cell r="B2581" t="str">
            <v>L</v>
          </cell>
          <cell r="C2581" t="str">
            <v>TOENSET</v>
          </cell>
          <cell r="D2581" t="str">
            <v>Anne Katrine</v>
          </cell>
          <cell r="E2581" t="str">
            <v>NOR</v>
          </cell>
          <cell r="F2581">
            <v>1996</v>
          </cell>
          <cell r="G2581">
            <v>549.24</v>
          </cell>
          <cell r="H2581">
            <v>999.99</v>
          </cell>
        </row>
        <row r="2582">
          <cell r="A2582">
            <v>3185686</v>
          </cell>
          <cell r="B2582" t="str">
            <v>L</v>
          </cell>
          <cell r="C2582" t="str">
            <v>TOIVANEN</v>
          </cell>
          <cell r="D2582" t="str">
            <v>Alisa</v>
          </cell>
          <cell r="E2582" t="str">
            <v>FIN</v>
          </cell>
          <cell r="F2582">
            <v>1998</v>
          </cell>
          <cell r="G2582">
            <v>999.99</v>
          </cell>
          <cell r="H2582">
            <v>999.99</v>
          </cell>
        </row>
        <row r="2583">
          <cell r="A2583">
            <v>3185394</v>
          </cell>
          <cell r="B2583" t="str">
            <v>L</v>
          </cell>
          <cell r="C2583" t="str">
            <v>TOIVANEN</v>
          </cell>
          <cell r="D2583" t="str">
            <v>Laura</v>
          </cell>
          <cell r="E2583" t="str">
            <v>FIN</v>
          </cell>
          <cell r="F2583">
            <v>1988</v>
          </cell>
          <cell r="G2583">
            <v>336.6</v>
          </cell>
          <cell r="H2583">
            <v>999.99</v>
          </cell>
        </row>
        <row r="2584">
          <cell r="A2584">
            <v>3185234</v>
          </cell>
          <cell r="B2584" t="str">
            <v>L</v>
          </cell>
          <cell r="C2584" t="str">
            <v>TOIVIAINEN</v>
          </cell>
          <cell r="D2584" t="str">
            <v>Anni</v>
          </cell>
          <cell r="E2584" t="str">
            <v>FIN</v>
          </cell>
          <cell r="F2584">
            <v>1988</v>
          </cell>
          <cell r="G2584">
            <v>219.55</v>
          </cell>
          <cell r="H2584">
            <v>999.99</v>
          </cell>
        </row>
        <row r="2585">
          <cell r="A2585">
            <v>3155085</v>
          </cell>
          <cell r="B2585" t="str">
            <v>L</v>
          </cell>
          <cell r="C2585" t="str">
            <v>TOLAROVA</v>
          </cell>
          <cell r="D2585" t="str">
            <v>Sona</v>
          </cell>
          <cell r="E2585" t="str">
            <v>CZE</v>
          </cell>
          <cell r="F2585">
            <v>1987</v>
          </cell>
          <cell r="G2585">
            <v>999.99</v>
          </cell>
          <cell r="H2585">
            <v>999.99</v>
          </cell>
        </row>
        <row r="2586">
          <cell r="A2586">
            <v>3426241</v>
          </cell>
          <cell r="B2586" t="str">
            <v>L</v>
          </cell>
          <cell r="C2586" t="str">
            <v>TOLLAN</v>
          </cell>
          <cell r="D2586" t="str">
            <v>Hilde Brennmoen</v>
          </cell>
          <cell r="E2586" t="str">
            <v>NOR</v>
          </cell>
          <cell r="F2586">
            <v>1996</v>
          </cell>
          <cell r="G2586">
            <v>178.05</v>
          </cell>
          <cell r="H2586">
            <v>348.99</v>
          </cell>
        </row>
        <row r="2587">
          <cell r="A2587">
            <v>3425614</v>
          </cell>
          <cell r="B2587" t="str">
            <v>L</v>
          </cell>
          <cell r="C2587" t="str">
            <v>TOLLEHAUG</v>
          </cell>
          <cell r="D2587" t="str">
            <v>Inger Anita</v>
          </cell>
          <cell r="E2587" t="str">
            <v>NOR</v>
          </cell>
          <cell r="F2587">
            <v>1990</v>
          </cell>
          <cell r="G2587">
            <v>999.99</v>
          </cell>
          <cell r="H2587">
            <v>999.99</v>
          </cell>
        </row>
        <row r="2588">
          <cell r="A2588">
            <v>3425615</v>
          </cell>
          <cell r="B2588" t="str">
            <v>L</v>
          </cell>
          <cell r="C2588" t="str">
            <v>TOLLHAUG</v>
          </cell>
          <cell r="D2588" t="str">
            <v>Nina Jeanette</v>
          </cell>
          <cell r="E2588" t="str">
            <v>NOR</v>
          </cell>
          <cell r="F2588">
            <v>1992</v>
          </cell>
          <cell r="G2588">
            <v>999.99</v>
          </cell>
          <cell r="H2588">
            <v>999.99</v>
          </cell>
        </row>
        <row r="2589">
          <cell r="A2589">
            <v>3185500</v>
          </cell>
          <cell r="B2589" t="str">
            <v>L</v>
          </cell>
          <cell r="C2589" t="str">
            <v>TOLONEN</v>
          </cell>
          <cell r="D2589" t="str">
            <v>Jenni</v>
          </cell>
          <cell r="E2589" t="str">
            <v>FIN</v>
          </cell>
          <cell r="F2589">
            <v>1994</v>
          </cell>
          <cell r="G2589">
            <v>115.67</v>
          </cell>
          <cell r="H2589">
            <v>211.41</v>
          </cell>
        </row>
        <row r="2590">
          <cell r="A2590">
            <v>3482474</v>
          </cell>
          <cell r="B2590" t="str">
            <v>M</v>
          </cell>
          <cell r="C2590" t="str">
            <v>SOBOLEV</v>
          </cell>
          <cell r="D2590" t="str">
            <v>Grigoriy</v>
          </cell>
          <cell r="E2590" t="str">
            <v>RUS</v>
          </cell>
          <cell r="F2590">
            <v>1997</v>
          </cell>
          <cell r="G2590">
            <v>185.02</v>
          </cell>
          <cell r="H2590">
            <v>243.09</v>
          </cell>
        </row>
        <row r="2591">
          <cell r="A2591">
            <v>3295280</v>
          </cell>
          <cell r="B2591" t="str">
            <v>L</v>
          </cell>
          <cell r="C2591" t="str">
            <v>TOMASINI</v>
          </cell>
          <cell r="D2591" t="str">
            <v>Monica</v>
          </cell>
          <cell r="E2591" t="str">
            <v>ITA</v>
          </cell>
          <cell r="F2591">
            <v>1996</v>
          </cell>
          <cell r="G2591">
            <v>211.49</v>
          </cell>
          <cell r="H2591">
            <v>439.34</v>
          </cell>
        </row>
        <row r="2592">
          <cell r="A2592">
            <v>3960100</v>
          </cell>
          <cell r="B2592" t="str">
            <v>L</v>
          </cell>
          <cell r="C2592" t="str">
            <v>TOMETI</v>
          </cell>
          <cell r="D2592" t="str">
            <v>Awa</v>
          </cell>
          <cell r="E2592" t="str">
            <v>TOG</v>
          </cell>
          <cell r="F2592">
            <v>1987</v>
          </cell>
          <cell r="G2592">
            <v>395.25</v>
          </cell>
          <cell r="H2592">
            <v>918.74</v>
          </cell>
        </row>
        <row r="2593">
          <cell r="A2593">
            <v>3155064</v>
          </cell>
          <cell r="B2593" t="str">
            <v>L</v>
          </cell>
          <cell r="C2593" t="str">
            <v>TOMSOVA</v>
          </cell>
          <cell r="D2593" t="str">
            <v>Irena</v>
          </cell>
          <cell r="E2593" t="str">
            <v>CZE</v>
          </cell>
          <cell r="F2593">
            <v>1977</v>
          </cell>
          <cell r="G2593">
            <v>999.99</v>
          </cell>
          <cell r="H2593">
            <v>999.99</v>
          </cell>
        </row>
        <row r="2594">
          <cell r="A2594">
            <v>3745012</v>
          </cell>
          <cell r="B2594" t="str">
            <v>L</v>
          </cell>
          <cell r="C2594" t="str">
            <v>TONOYAN</v>
          </cell>
          <cell r="D2594" t="str">
            <v>Lilit</v>
          </cell>
          <cell r="E2594" t="str">
            <v>ARM</v>
          </cell>
          <cell r="F2594">
            <v>1994</v>
          </cell>
          <cell r="G2594">
            <v>216.85</v>
          </cell>
          <cell r="H2594">
            <v>462.35</v>
          </cell>
        </row>
        <row r="2595">
          <cell r="A2595">
            <v>3425777</v>
          </cell>
          <cell r="B2595" t="str">
            <v>L</v>
          </cell>
          <cell r="C2595" t="str">
            <v>TORGERSEN</v>
          </cell>
          <cell r="D2595" t="str">
            <v>Kristine K</v>
          </cell>
          <cell r="E2595" t="str">
            <v>NOR</v>
          </cell>
          <cell r="F2595">
            <v>1993</v>
          </cell>
          <cell r="G2595">
            <v>143.9</v>
          </cell>
          <cell r="H2595">
            <v>170.68</v>
          </cell>
        </row>
        <row r="2596">
          <cell r="A2596">
            <v>3506096</v>
          </cell>
          <cell r="B2596" t="str">
            <v>L</v>
          </cell>
          <cell r="C2596" t="str">
            <v>TORGRIMSSON</v>
          </cell>
          <cell r="D2596" t="str">
            <v>Amanda</v>
          </cell>
          <cell r="E2596" t="str">
            <v>SWE</v>
          </cell>
          <cell r="F2596">
            <v>1995</v>
          </cell>
          <cell r="G2596">
            <v>999.99</v>
          </cell>
          <cell r="H2596">
            <v>999.99</v>
          </cell>
        </row>
        <row r="2597">
          <cell r="A2597">
            <v>3185236</v>
          </cell>
          <cell r="B2597" t="str">
            <v>L</v>
          </cell>
          <cell r="C2597" t="str">
            <v>TORNBERG-MATTILA</v>
          </cell>
          <cell r="D2597" t="str">
            <v>Ruut</v>
          </cell>
          <cell r="E2597" t="str">
            <v>FIN</v>
          </cell>
          <cell r="F2597">
            <v>1987</v>
          </cell>
          <cell r="G2597">
            <v>171.72</v>
          </cell>
          <cell r="H2597">
            <v>999.99</v>
          </cell>
        </row>
        <row r="2598">
          <cell r="A2598">
            <v>3482576</v>
          </cell>
          <cell r="B2598" t="str">
            <v>M</v>
          </cell>
          <cell r="C2598" t="str">
            <v>NEVEROV</v>
          </cell>
          <cell r="D2598" t="str">
            <v>Alexander</v>
          </cell>
          <cell r="E2598" t="str">
            <v>RUS</v>
          </cell>
          <cell r="F2598">
            <v>1995</v>
          </cell>
          <cell r="G2598">
            <v>158.6</v>
          </cell>
          <cell r="H2598">
            <v>244.01</v>
          </cell>
        </row>
        <row r="2599">
          <cell r="A2599">
            <v>3506015</v>
          </cell>
          <cell r="B2599" t="str">
            <v>L</v>
          </cell>
          <cell r="C2599" t="str">
            <v>TORSHAGE</v>
          </cell>
          <cell r="D2599" t="str">
            <v>Maerta</v>
          </cell>
          <cell r="E2599" t="str">
            <v>SWE</v>
          </cell>
          <cell r="F2599">
            <v>1997</v>
          </cell>
          <cell r="G2599">
            <v>404.04</v>
          </cell>
          <cell r="H2599">
            <v>466.69</v>
          </cell>
        </row>
        <row r="2600">
          <cell r="A2600">
            <v>3480925</v>
          </cell>
          <cell r="B2600" t="str">
            <v>M</v>
          </cell>
          <cell r="C2600" t="str">
            <v>NIGMATULLIN</v>
          </cell>
          <cell r="D2600" t="str">
            <v>Ilshat</v>
          </cell>
          <cell r="E2600" t="str">
            <v>RUS</v>
          </cell>
          <cell r="F2600">
            <v>1987</v>
          </cell>
          <cell r="G2600">
            <v>44.39</v>
          </cell>
          <cell r="H2600">
            <v>246.26</v>
          </cell>
        </row>
        <row r="2601">
          <cell r="A2601">
            <v>3505777</v>
          </cell>
          <cell r="B2601" t="str">
            <v>L</v>
          </cell>
          <cell r="C2601" t="str">
            <v>TORSTENSSON</v>
          </cell>
          <cell r="D2601" t="str">
            <v>Elin</v>
          </cell>
          <cell r="E2601" t="str">
            <v>SWE</v>
          </cell>
          <cell r="F2601">
            <v>1993</v>
          </cell>
          <cell r="G2601">
            <v>999.99</v>
          </cell>
          <cell r="H2601">
            <v>999.99</v>
          </cell>
        </row>
        <row r="2602">
          <cell r="A2602">
            <v>3425920</v>
          </cell>
          <cell r="B2602" t="str">
            <v>L</v>
          </cell>
          <cell r="C2602" t="str">
            <v>TORSVIK</v>
          </cell>
          <cell r="D2602" t="str">
            <v>Solveig</v>
          </cell>
          <cell r="E2602" t="str">
            <v>NOR</v>
          </cell>
          <cell r="F2602">
            <v>1994</v>
          </cell>
          <cell r="G2602">
            <v>202.37</v>
          </cell>
          <cell r="H2602">
            <v>424.4</v>
          </cell>
        </row>
        <row r="2603">
          <cell r="A2603">
            <v>3185516</v>
          </cell>
          <cell r="B2603" t="str">
            <v>L</v>
          </cell>
          <cell r="C2603" t="str">
            <v>TORVINEN</v>
          </cell>
          <cell r="D2603" t="str">
            <v>Petra</v>
          </cell>
          <cell r="E2603" t="str">
            <v>FIN</v>
          </cell>
          <cell r="F2603">
            <v>1994</v>
          </cell>
          <cell r="G2603">
            <v>153.63</v>
          </cell>
          <cell r="H2603">
            <v>194.92</v>
          </cell>
        </row>
        <row r="2604">
          <cell r="A2604">
            <v>3195214</v>
          </cell>
          <cell r="B2604" t="str">
            <v>L</v>
          </cell>
          <cell r="C2604" t="str">
            <v>TOURNAY</v>
          </cell>
          <cell r="D2604" t="str">
            <v>Fanny</v>
          </cell>
          <cell r="E2604" t="str">
            <v>FRA</v>
          </cell>
          <cell r="F2604">
            <v>1996</v>
          </cell>
          <cell r="G2604">
            <v>241.55</v>
          </cell>
          <cell r="H2604">
            <v>320.76</v>
          </cell>
        </row>
        <row r="2605">
          <cell r="A2605">
            <v>3515038</v>
          </cell>
          <cell r="B2605" t="str">
            <v>L</v>
          </cell>
          <cell r="C2605" t="str">
            <v>TRACHSEL</v>
          </cell>
          <cell r="D2605" t="str">
            <v>Doris</v>
          </cell>
          <cell r="E2605" t="str">
            <v>SUI</v>
          </cell>
          <cell r="F2605">
            <v>1984</v>
          </cell>
          <cell r="G2605">
            <v>61.45</v>
          </cell>
          <cell r="H2605">
            <v>91.39</v>
          </cell>
        </row>
        <row r="2606">
          <cell r="A2606">
            <v>3395113</v>
          </cell>
          <cell r="B2606" t="str">
            <v>L</v>
          </cell>
          <cell r="C2606" t="str">
            <v>TREIER</v>
          </cell>
          <cell r="D2606" t="str">
            <v>Johanna</v>
          </cell>
          <cell r="E2606" t="str">
            <v>EST</v>
          </cell>
          <cell r="F2606">
            <v>1998</v>
          </cell>
          <cell r="G2606">
            <v>402.83</v>
          </cell>
          <cell r="H2606">
            <v>428.3</v>
          </cell>
        </row>
        <row r="2607">
          <cell r="A2607">
            <v>3045066</v>
          </cell>
          <cell r="B2607" t="str">
            <v>L</v>
          </cell>
          <cell r="C2607" t="str">
            <v>TRNKA</v>
          </cell>
          <cell r="D2607" t="str">
            <v>Anna</v>
          </cell>
          <cell r="E2607" t="str">
            <v>AUS</v>
          </cell>
          <cell r="F2607">
            <v>1994</v>
          </cell>
          <cell r="G2607">
            <v>145.18</v>
          </cell>
          <cell r="H2607">
            <v>200.15</v>
          </cell>
        </row>
        <row r="2608">
          <cell r="A2608">
            <v>3205595</v>
          </cell>
          <cell r="B2608" t="str">
            <v>L</v>
          </cell>
          <cell r="C2608" t="str">
            <v>TROEGER</v>
          </cell>
          <cell r="D2608" t="str">
            <v>Nicole</v>
          </cell>
          <cell r="E2608" t="str">
            <v>GER</v>
          </cell>
          <cell r="F2608">
            <v>1983</v>
          </cell>
          <cell r="G2608">
            <v>999.99</v>
          </cell>
          <cell r="H2608">
            <v>999.99</v>
          </cell>
        </row>
        <row r="2609">
          <cell r="A2609">
            <v>3426335</v>
          </cell>
          <cell r="B2609" t="str">
            <v>L</v>
          </cell>
          <cell r="C2609" t="str">
            <v>TROENNES</v>
          </cell>
          <cell r="D2609" t="str">
            <v>Malin Margareta</v>
          </cell>
          <cell r="E2609" t="str">
            <v>NOR</v>
          </cell>
          <cell r="F2609">
            <v>1997</v>
          </cell>
          <cell r="G2609">
            <v>252.83</v>
          </cell>
          <cell r="H2609">
            <v>537.36</v>
          </cell>
        </row>
        <row r="2610">
          <cell r="A2610">
            <v>3195194</v>
          </cell>
          <cell r="B2610" t="str">
            <v>L</v>
          </cell>
          <cell r="C2610" t="str">
            <v>TRUJON</v>
          </cell>
          <cell r="D2610" t="str">
            <v>Andrea</v>
          </cell>
          <cell r="E2610" t="str">
            <v>FRA</v>
          </cell>
          <cell r="F2610">
            <v>1994</v>
          </cell>
          <cell r="G2610">
            <v>177.5</v>
          </cell>
          <cell r="H2610">
            <v>332.92</v>
          </cell>
        </row>
        <row r="2611">
          <cell r="A2611">
            <v>3395114</v>
          </cell>
          <cell r="B2611" t="str">
            <v>L</v>
          </cell>
          <cell r="C2611" t="str">
            <v>TRUU</v>
          </cell>
          <cell r="D2611" t="str">
            <v>Stine.Lise</v>
          </cell>
          <cell r="E2611" t="str">
            <v>EST</v>
          </cell>
          <cell r="F2611">
            <v>1999</v>
          </cell>
          <cell r="G2611">
            <v>269.08999999999997</v>
          </cell>
          <cell r="H2611">
            <v>372.3</v>
          </cell>
        </row>
        <row r="2612">
          <cell r="A2612">
            <v>3235059</v>
          </cell>
          <cell r="B2612" t="str">
            <v>L</v>
          </cell>
          <cell r="C2612" t="str">
            <v>TSAKIRI</v>
          </cell>
          <cell r="D2612" t="str">
            <v>Maria</v>
          </cell>
          <cell r="E2612" t="str">
            <v>GRE</v>
          </cell>
          <cell r="F2612">
            <v>1997</v>
          </cell>
          <cell r="G2612">
            <v>312.98</v>
          </cell>
          <cell r="H2612">
            <v>389.45</v>
          </cell>
        </row>
        <row r="2613">
          <cell r="A2613">
            <v>3235024</v>
          </cell>
          <cell r="B2613" t="str">
            <v>L</v>
          </cell>
          <cell r="C2613" t="str">
            <v>TSAKIRI</v>
          </cell>
          <cell r="D2613" t="str">
            <v>Panagiota</v>
          </cell>
          <cell r="E2613" t="str">
            <v>GRE</v>
          </cell>
          <cell r="F2613">
            <v>1990</v>
          </cell>
          <cell r="G2613">
            <v>196</v>
          </cell>
          <cell r="H2613">
            <v>240.77</v>
          </cell>
        </row>
        <row r="2614">
          <cell r="A2614">
            <v>3482115</v>
          </cell>
          <cell r="B2614" t="str">
            <v>M</v>
          </cell>
          <cell r="C2614" t="str">
            <v>TIMOKHIN</v>
          </cell>
          <cell r="D2614" t="str">
            <v>Roman</v>
          </cell>
          <cell r="E2614" t="str">
            <v>RUS</v>
          </cell>
          <cell r="F2614">
            <v>1993</v>
          </cell>
          <cell r="G2614">
            <v>158.87</v>
          </cell>
          <cell r="H2614">
            <v>247.8</v>
          </cell>
        </row>
        <row r="2615">
          <cell r="A2615">
            <v>3235053</v>
          </cell>
          <cell r="B2615" t="str">
            <v>L</v>
          </cell>
          <cell r="C2615" t="str">
            <v>TSOUREKA</v>
          </cell>
          <cell r="D2615" t="str">
            <v>Chrysavgi</v>
          </cell>
          <cell r="E2615" t="str">
            <v>GRE</v>
          </cell>
          <cell r="F2615">
            <v>1997</v>
          </cell>
          <cell r="G2615">
            <v>728.03</v>
          </cell>
          <cell r="H2615">
            <v>675.77</v>
          </cell>
        </row>
        <row r="2616">
          <cell r="A2616">
            <v>3481552</v>
          </cell>
          <cell r="B2616" t="str">
            <v>M</v>
          </cell>
          <cell r="C2616" t="str">
            <v>DROBOT</v>
          </cell>
          <cell r="D2616" t="str">
            <v>Ivan</v>
          </cell>
          <cell r="E2616" t="str">
            <v>RUS</v>
          </cell>
          <cell r="F2616">
            <v>1992</v>
          </cell>
          <cell r="G2616">
            <v>74.23</v>
          </cell>
          <cell r="H2616">
            <v>247.98</v>
          </cell>
        </row>
        <row r="2617">
          <cell r="A2617">
            <v>3425616</v>
          </cell>
          <cell r="B2617" t="str">
            <v>L</v>
          </cell>
          <cell r="C2617" t="str">
            <v>TUFTE</v>
          </cell>
          <cell r="D2617" t="str">
            <v>Karianne Grue</v>
          </cell>
          <cell r="E2617" t="str">
            <v>NOR</v>
          </cell>
          <cell r="F2617">
            <v>1989</v>
          </cell>
          <cell r="G2617">
            <v>999.99</v>
          </cell>
          <cell r="H2617">
            <v>999.99</v>
          </cell>
        </row>
        <row r="2618">
          <cell r="A2618">
            <v>3426120</v>
          </cell>
          <cell r="B2618" t="str">
            <v>L</v>
          </cell>
          <cell r="C2618" t="str">
            <v>TUFTE</v>
          </cell>
          <cell r="D2618" t="str">
            <v>Kristine Ringsjoe</v>
          </cell>
          <cell r="E2618" t="str">
            <v>NOR</v>
          </cell>
          <cell r="F2618">
            <v>1995</v>
          </cell>
          <cell r="G2618">
            <v>999.99</v>
          </cell>
          <cell r="H2618">
            <v>999.99</v>
          </cell>
        </row>
        <row r="2619">
          <cell r="A2619">
            <v>3185567</v>
          </cell>
          <cell r="B2619" t="str">
            <v>L</v>
          </cell>
          <cell r="C2619" t="str">
            <v>TUHKANEN</v>
          </cell>
          <cell r="D2619" t="str">
            <v>Netta</v>
          </cell>
          <cell r="E2619" t="str">
            <v>FIN</v>
          </cell>
          <cell r="F2619">
            <v>1996</v>
          </cell>
          <cell r="G2619">
            <v>201.24</v>
          </cell>
          <cell r="H2619">
            <v>326.27999999999997</v>
          </cell>
        </row>
        <row r="2620">
          <cell r="A2620">
            <v>3185296</v>
          </cell>
          <cell r="B2620" t="str">
            <v>L</v>
          </cell>
          <cell r="C2620" t="str">
            <v>TUISKULA</v>
          </cell>
          <cell r="D2620" t="str">
            <v>Nelly-Maria</v>
          </cell>
          <cell r="E2620" t="str">
            <v>FIN</v>
          </cell>
          <cell r="F2620">
            <v>1990</v>
          </cell>
          <cell r="G2620">
            <v>347.82</v>
          </cell>
          <cell r="H2620">
            <v>999.99</v>
          </cell>
        </row>
        <row r="2621">
          <cell r="A2621">
            <v>3155317</v>
          </cell>
          <cell r="B2621" t="str">
            <v>L</v>
          </cell>
          <cell r="C2621" t="str">
            <v>TUMOVA</v>
          </cell>
          <cell r="D2621" t="str">
            <v>Tereza</v>
          </cell>
          <cell r="E2621" t="str">
            <v>CZE</v>
          </cell>
          <cell r="F2621">
            <v>1995</v>
          </cell>
          <cell r="G2621">
            <v>207.39</v>
          </cell>
          <cell r="H2621">
            <v>374.35</v>
          </cell>
        </row>
        <row r="2622">
          <cell r="A2622">
            <v>3185425</v>
          </cell>
          <cell r="B2622" t="str">
            <v>L</v>
          </cell>
          <cell r="C2622" t="str">
            <v>TUOMI</v>
          </cell>
          <cell r="D2622" t="str">
            <v>Milja</v>
          </cell>
          <cell r="E2622" t="str">
            <v>FIN</v>
          </cell>
          <cell r="F2622">
            <v>1993</v>
          </cell>
          <cell r="G2622">
            <v>999.99</v>
          </cell>
          <cell r="H2622">
            <v>999.99</v>
          </cell>
        </row>
        <row r="2623">
          <cell r="A2623">
            <v>3185685</v>
          </cell>
          <cell r="B2623" t="str">
            <v>L</v>
          </cell>
          <cell r="C2623" t="str">
            <v>TUOMINEN</v>
          </cell>
          <cell r="D2623" t="str">
            <v>Jasmin</v>
          </cell>
          <cell r="E2623" t="str">
            <v>FIN</v>
          </cell>
          <cell r="F2623">
            <v>1995</v>
          </cell>
          <cell r="G2623">
            <v>999.99</v>
          </cell>
          <cell r="H2623">
            <v>497.84</v>
          </cell>
        </row>
        <row r="2624">
          <cell r="A2624">
            <v>3185662</v>
          </cell>
          <cell r="B2624" t="str">
            <v>L</v>
          </cell>
          <cell r="C2624" t="str">
            <v>TUOMINEN</v>
          </cell>
          <cell r="D2624" t="str">
            <v>Lotta</v>
          </cell>
          <cell r="E2624" t="str">
            <v>FIN</v>
          </cell>
          <cell r="F2624">
            <v>1984</v>
          </cell>
          <cell r="G2624">
            <v>249.23</v>
          </cell>
          <cell r="H2624">
            <v>446.74</v>
          </cell>
        </row>
        <row r="2625">
          <cell r="A2625">
            <v>3185647</v>
          </cell>
          <cell r="B2625" t="str">
            <v>L</v>
          </cell>
          <cell r="C2625" t="str">
            <v>TUORILAINEN</v>
          </cell>
          <cell r="D2625" t="str">
            <v>Terhi</v>
          </cell>
          <cell r="E2625" t="str">
            <v>FIN</v>
          </cell>
          <cell r="F2625">
            <v>1983</v>
          </cell>
          <cell r="G2625">
            <v>999.99</v>
          </cell>
          <cell r="H2625">
            <v>999.99</v>
          </cell>
        </row>
        <row r="2626">
          <cell r="A2626">
            <v>3525031</v>
          </cell>
          <cell r="B2626" t="str">
            <v>L</v>
          </cell>
          <cell r="C2626" t="str">
            <v>TURAN</v>
          </cell>
          <cell r="D2626" t="str">
            <v>Leyla</v>
          </cell>
          <cell r="E2626" t="str">
            <v>TUR</v>
          </cell>
          <cell r="F2626">
            <v>1994</v>
          </cell>
          <cell r="G2626">
            <v>999.99</v>
          </cell>
          <cell r="H2626">
            <v>999.99</v>
          </cell>
        </row>
        <row r="2627">
          <cell r="A2627">
            <v>3675054</v>
          </cell>
          <cell r="B2627" t="str">
            <v>L</v>
          </cell>
          <cell r="C2627" t="str">
            <v>TURSUNKHANOVA</v>
          </cell>
          <cell r="D2627" t="str">
            <v>Aigerim</v>
          </cell>
          <cell r="E2627" t="str">
            <v>KAZ</v>
          </cell>
          <cell r="F2627">
            <v>1996</v>
          </cell>
          <cell r="G2627">
            <v>307.64</v>
          </cell>
          <cell r="H2627">
            <v>393.19</v>
          </cell>
        </row>
        <row r="2628">
          <cell r="A2628">
            <v>3426349</v>
          </cell>
          <cell r="B2628" t="str">
            <v>L</v>
          </cell>
          <cell r="C2628" t="str">
            <v>TVEDT</v>
          </cell>
          <cell r="D2628" t="str">
            <v>Madelen Rydning</v>
          </cell>
          <cell r="E2628" t="str">
            <v>NOR</v>
          </cell>
          <cell r="F2628">
            <v>1997</v>
          </cell>
          <cell r="G2628">
            <v>206.09</v>
          </cell>
          <cell r="H2628">
            <v>338.09</v>
          </cell>
        </row>
        <row r="2629">
          <cell r="A2629">
            <v>3425466</v>
          </cell>
          <cell r="B2629" t="str">
            <v>L</v>
          </cell>
          <cell r="C2629" t="str">
            <v>TVEITO</v>
          </cell>
          <cell r="D2629" t="str">
            <v>Guro</v>
          </cell>
          <cell r="E2629" t="str">
            <v>NOR</v>
          </cell>
          <cell r="F2629">
            <v>1990</v>
          </cell>
          <cell r="G2629">
            <v>999.99</v>
          </cell>
          <cell r="H2629">
            <v>999.99</v>
          </cell>
        </row>
        <row r="2630">
          <cell r="A2630">
            <v>3425467</v>
          </cell>
          <cell r="B2630" t="str">
            <v>L</v>
          </cell>
          <cell r="C2630" t="str">
            <v>TVEITO</v>
          </cell>
          <cell r="D2630" t="str">
            <v>Randi</v>
          </cell>
          <cell r="E2630" t="str">
            <v>NOR</v>
          </cell>
          <cell r="F2630">
            <v>1992</v>
          </cell>
          <cell r="G2630">
            <v>999.99</v>
          </cell>
          <cell r="H2630">
            <v>999.99</v>
          </cell>
        </row>
        <row r="2631">
          <cell r="A2631">
            <v>3426378</v>
          </cell>
          <cell r="B2631" t="str">
            <v>L</v>
          </cell>
          <cell r="C2631" t="str">
            <v>TVENGE</v>
          </cell>
          <cell r="D2631" t="str">
            <v>Synne Marie</v>
          </cell>
          <cell r="E2631" t="str">
            <v>NOR</v>
          </cell>
          <cell r="F2631">
            <v>1996</v>
          </cell>
          <cell r="G2631">
            <v>999.99</v>
          </cell>
          <cell r="H2631">
            <v>999.99</v>
          </cell>
        </row>
        <row r="2632">
          <cell r="A2632">
            <v>3426211</v>
          </cell>
          <cell r="B2632" t="str">
            <v>L</v>
          </cell>
          <cell r="C2632" t="str">
            <v>TVETEN</v>
          </cell>
          <cell r="D2632" t="str">
            <v>Ingrid Elisabeth</v>
          </cell>
          <cell r="E2632" t="str">
            <v>NOR</v>
          </cell>
          <cell r="F2632">
            <v>1996</v>
          </cell>
          <cell r="G2632">
            <v>256.26</v>
          </cell>
          <cell r="H2632">
            <v>999.99</v>
          </cell>
        </row>
        <row r="2633">
          <cell r="A2633">
            <v>3425114</v>
          </cell>
          <cell r="B2633" t="str">
            <v>L</v>
          </cell>
          <cell r="C2633" t="str">
            <v>TYLDUM</v>
          </cell>
          <cell r="D2633" t="str">
            <v>Elise Aunet</v>
          </cell>
          <cell r="E2633" t="str">
            <v>NOR</v>
          </cell>
          <cell r="F2633">
            <v>1985</v>
          </cell>
          <cell r="G2633">
            <v>999.99</v>
          </cell>
          <cell r="H2633">
            <v>999.99</v>
          </cell>
        </row>
        <row r="2634">
          <cell r="A2634">
            <v>3425025</v>
          </cell>
          <cell r="B2634" t="str">
            <v>L</v>
          </cell>
          <cell r="C2634" t="str">
            <v>TYLDUM</v>
          </cell>
          <cell r="D2634" t="str">
            <v>Ingri Aunet</v>
          </cell>
          <cell r="E2634" t="str">
            <v>NOR</v>
          </cell>
          <cell r="F2634">
            <v>1983</v>
          </cell>
          <cell r="G2634">
            <v>999.99</v>
          </cell>
          <cell r="H2634">
            <v>999.99</v>
          </cell>
        </row>
        <row r="2635">
          <cell r="A2635">
            <v>3675066</v>
          </cell>
          <cell r="B2635" t="str">
            <v>L</v>
          </cell>
          <cell r="C2635" t="str">
            <v>TYULENEVA</v>
          </cell>
          <cell r="D2635" t="str">
            <v>Valeriya</v>
          </cell>
          <cell r="E2635" t="str">
            <v>KAZ</v>
          </cell>
          <cell r="F2635">
            <v>1997</v>
          </cell>
          <cell r="G2635">
            <v>209.4</v>
          </cell>
          <cell r="H2635">
            <v>417.03</v>
          </cell>
        </row>
        <row r="2636">
          <cell r="A2636">
            <v>3235062</v>
          </cell>
          <cell r="B2636" t="str">
            <v>L</v>
          </cell>
          <cell r="C2636" t="str">
            <v>TZOUVARA</v>
          </cell>
          <cell r="D2636" t="str">
            <v>Charikleia</v>
          </cell>
          <cell r="E2636" t="str">
            <v>GRE</v>
          </cell>
          <cell r="F2636">
            <v>1998</v>
          </cell>
          <cell r="G2636">
            <v>714.25</v>
          </cell>
          <cell r="H2636">
            <v>605.44000000000005</v>
          </cell>
        </row>
        <row r="2637">
          <cell r="A2637">
            <v>3425892</v>
          </cell>
          <cell r="B2637" t="str">
            <v>L</v>
          </cell>
          <cell r="C2637" t="str">
            <v>UDNAES</v>
          </cell>
          <cell r="D2637" t="str">
            <v>Eirin Christina Roland</v>
          </cell>
          <cell r="E2637" t="str">
            <v>NOR</v>
          </cell>
          <cell r="F2637">
            <v>1994</v>
          </cell>
          <cell r="G2637">
            <v>999.99</v>
          </cell>
          <cell r="H2637">
            <v>999.99</v>
          </cell>
        </row>
        <row r="2638">
          <cell r="A2638">
            <v>3426082</v>
          </cell>
          <cell r="B2638" t="str">
            <v>L</v>
          </cell>
          <cell r="C2638" t="str">
            <v>UGLAND</v>
          </cell>
          <cell r="D2638" t="str">
            <v>Nora</v>
          </cell>
          <cell r="E2638" t="str">
            <v>NOR</v>
          </cell>
          <cell r="F2638">
            <v>1995</v>
          </cell>
          <cell r="G2638">
            <v>213.95</v>
          </cell>
          <cell r="H2638">
            <v>469.69</v>
          </cell>
        </row>
        <row r="2639">
          <cell r="A2639">
            <v>3395122</v>
          </cell>
          <cell r="B2639" t="str">
            <v>L</v>
          </cell>
          <cell r="C2639" t="str">
            <v>UHA</v>
          </cell>
          <cell r="D2639" t="str">
            <v>Mari</v>
          </cell>
          <cell r="E2639" t="str">
            <v>EST</v>
          </cell>
          <cell r="F2639">
            <v>1998</v>
          </cell>
          <cell r="G2639">
            <v>999.99</v>
          </cell>
          <cell r="H2639">
            <v>999.99</v>
          </cell>
        </row>
        <row r="2640">
          <cell r="A2640">
            <v>3205483</v>
          </cell>
          <cell r="B2640" t="str">
            <v>L</v>
          </cell>
          <cell r="C2640" t="str">
            <v>UHL</v>
          </cell>
          <cell r="D2640" t="str">
            <v>Ann-Cathrin</v>
          </cell>
          <cell r="E2640" t="str">
            <v>GER</v>
          </cell>
          <cell r="F2640">
            <v>1996</v>
          </cell>
          <cell r="G2640">
            <v>272.27999999999997</v>
          </cell>
          <cell r="H2640">
            <v>999.99</v>
          </cell>
        </row>
        <row r="2641">
          <cell r="A2641">
            <v>3205616</v>
          </cell>
          <cell r="B2641" t="str">
            <v>L</v>
          </cell>
          <cell r="C2641" t="str">
            <v>UHLIG</v>
          </cell>
          <cell r="D2641" t="str">
            <v>Elisabeth</v>
          </cell>
          <cell r="E2641" t="str">
            <v>GER</v>
          </cell>
          <cell r="F2641">
            <v>1994</v>
          </cell>
          <cell r="G2641">
            <v>999.99</v>
          </cell>
          <cell r="H2641">
            <v>999.99</v>
          </cell>
        </row>
        <row r="2642">
          <cell r="A2642">
            <v>3185673</v>
          </cell>
          <cell r="B2642" t="str">
            <v>L</v>
          </cell>
          <cell r="C2642" t="str">
            <v>UITTO</v>
          </cell>
          <cell r="D2642" t="str">
            <v>Annika</v>
          </cell>
          <cell r="E2642" t="str">
            <v>FIN</v>
          </cell>
          <cell r="F2642">
            <v>1995</v>
          </cell>
          <cell r="G2642">
            <v>999.99</v>
          </cell>
          <cell r="H2642">
            <v>999.99</v>
          </cell>
        </row>
        <row r="2643">
          <cell r="A2643">
            <v>3185333</v>
          </cell>
          <cell r="B2643" t="str">
            <v>L</v>
          </cell>
          <cell r="C2643" t="str">
            <v>UKKOLA</v>
          </cell>
          <cell r="D2643" t="str">
            <v>Johanna</v>
          </cell>
          <cell r="E2643" t="str">
            <v>FIN</v>
          </cell>
          <cell r="F2643">
            <v>1993</v>
          </cell>
          <cell r="G2643">
            <v>98.92</v>
          </cell>
          <cell r="H2643">
            <v>167.25</v>
          </cell>
        </row>
        <row r="2644">
          <cell r="A2644">
            <v>3185664</v>
          </cell>
          <cell r="B2644" t="str">
            <v>L</v>
          </cell>
          <cell r="C2644" t="str">
            <v>UKKONEN</v>
          </cell>
          <cell r="D2644" t="str">
            <v>Saana</v>
          </cell>
          <cell r="E2644" t="str">
            <v>FIN</v>
          </cell>
          <cell r="F2644">
            <v>1996</v>
          </cell>
          <cell r="G2644">
            <v>242.56</v>
          </cell>
          <cell r="H2644">
            <v>480.53</v>
          </cell>
        </row>
        <row r="2645">
          <cell r="A2645">
            <v>3185592</v>
          </cell>
          <cell r="B2645" t="str">
            <v>L</v>
          </cell>
          <cell r="C2645" t="str">
            <v>UKSKOSKI</v>
          </cell>
          <cell r="D2645" t="str">
            <v>Karoliina</v>
          </cell>
          <cell r="E2645" t="str">
            <v>FIN</v>
          </cell>
          <cell r="F2645">
            <v>1996</v>
          </cell>
          <cell r="G2645">
            <v>173.87</v>
          </cell>
          <cell r="H2645">
            <v>999.99</v>
          </cell>
        </row>
        <row r="2646">
          <cell r="A2646">
            <v>3426475</v>
          </cell>
          <cell r="B2646" t="str">
            <v>L</v>
          </cell>
          <cell r="C2646" t="str">
            <v>ULLERN</v>
          </cell>
          <cell r="D2646" t="str">
            <v>Elise</v>
          </cell>
          <cell r="E2646" t="str">
            <v>NOR</v>
          </cell>
          <cell r="F2646">
            <v>1998</v>
          </cell>
          <cell r="G2646">
            <v>999.99</v>
          </cell>
          <cell r="H2646">
            <v>999.99</v>
          </cell>
        </row>
        <row r="2647">
          <cell r="A2647">
            <v>3425819</v>
          </cell>
          <cell r="B2647" t="str">
            <v>L</v>
          </cell>
          <cell r="C2647" t="str">
            <v>ULVENSOEEN</v>
          </cell>
          <cell r="D2647" t="str">
            <v>Anna</v>
          </cell>
          <cell r="E2647" t="str">
            <v>NOR</v>
          </cell>
          <cell r="F2647">
            <v>1993</v>
          </cell>
          <cell r="G2647">
            <v>999.99</v>
          </cell>
          <cell r="H2647">
            <v>999.99</v>
          </cell>
        </row>
        <row r="2648">
          <cell r="A2648">
            <v>3425820</v>
          </cell>
          <cell r="B2648" t="str">
            <v>L</v>
          </cell>
          <cell r="C2648" t="str">
            <v>ULVENSOEEN</v>
          </cell>
          <cell r="D2648" t="str">
            <v>Marta</v>
          </cell>
          <cell r="E2648" t="str">
            <v>NOR</v>
          </cell>
          <cell r="F2648">
            <v>1993</v>
          </cell>
          <cell r="G2648">
            <v>999.99</v>
          </cell>
          <cell r="H2648">
            <v>999.99</v>
          </cell>
        </row>
        <row r="2649">
          <cell r="A2649">
            <v>3426285</v>
          </cell>
          <cell r="B2649" t="str">
            <v>L</v>
          </cell>
          <cell r="C2649" t="str">
            <v>ULVUND</v>
          </cell>
          <cell r="D2649" t="str">
            <v>Aasne</v>
          </cell>
          <cell r="E2649" t="str">
            <v>NOR</v>
          </cell>
          <cell r="F2649">
            <v>1995</v>
          </cell>
          <cell r="G2649">
            <v>999.99</v>
          </cell>
          <cell r="H2649">
            <v>999.99</v>
          </cell>
        </row>
        <row r="2650">
          <cell r="A2650">
            <v>3325070</v>
          </cell>
          <cell r="B2650" t="str">
            <v>L</v>
          </cell>
          <cell r="C2650" t="str">
            <v>UM</v>
          </cell>
          <cell r="D2650" t="str">
            <v>Da-Young</v>
          </cell>
          <cell r="E2650" t="str">
            <v>KOR</v>
          </cell>
          <cell r="F2650">
            <v>1998</v>
          </cell>
          <cell r="G2650">
            <v>999.99</v>
          </cell>
          <cell r="H2650">
            <v>999.99</v>
          </cell>
        </row>
        <row r="2651">
          <cell r="A2651">
            <v>3426251</v>
          </cell>
          <cell r="B2651" t="str">
            <v>L</v>
          </cell>
          <cell r="C2651" t="str">
            <v>UNHJEM</v>
          </cell>
          <cell r="D2651" t="str">
            <v>Turid</v>
          </cell>
          <cell r="E2651" t="str">
            <v>NOR</v>
          </cell>
          <cell r="F2651">
            <v>1980</v>
          </cell>
          <cell r="G2651">
            <v>999.99</v>
          </cell>
          <cell r="H2651">
            <v>999.99</v>
          </cell>
        </row>
        <row r="2652">
          <cell r="A2652">
            <v>3425667</v>
          </cell>
          <cell r="B2652" t="str">
            <v>L</v>
          </cell>
          <cell r="C2652" t="str">
            <v>UNSGAARD</v>
          </cell>
          <cell r="D2652" t="str">
            <v>Kristine</v>
          </cell>
          <cell r="E2652" t="str">
            <v>NOR</v>
          </cell>
          <cell r="F2652">
            <v>1992</v>
          </cell>
          <cell r="G2652">
            <v>999.99</v>
          </cell>
          <cell r="H2652">
            <v>999.99</v>
          </cell>
        </row>
        <row r="2653">
          <cell r="A2653">
            <v>3055108</v>
          </cell>
          <cell r="B2653" t="str">
            <v>L</v>
          </cell>
          <cell r="C2653" t="str">
            <v>UNTERWEGER</v>
          </cell>
          <cell r="D2653" t="str">
            <v>Lisa</v>
          </cell>
          <cell r="E2653" t="str">
            <v>AUT</v>
          </cell>
          <cell r="F2653">
            <v>1995</v>
          </cell>
          <cell r="G2653">
            <v>90.8</v>
          </cell>
          <cell r="H2653">
            <v>146.13999999999999</v>
          </cell>
        </row>
        <row r="2654">
          <cell r="A2654">
            <v>3705033</v>
          </cell>
          <cell r="B2654" t="str">
            <v>L</v>
          </cell>
          <cell r="C2654" t="str">
            <v>URGELOVA</v>
          </cell>
          <cell r="D2654" t="str">
            <v>Petra</v>
          </cell>
          <cell r="E2654" t="str">
            <v>SVK</v>
          </cell>
          <cell r="F2654">
            <v>1992</v>
          </cell>
          <cell r="G2654">
            <v>999.99</v>
          </cell>
          <cell r="H2654">
            <v>999.99</v>
          </cell>
        </row>
        <row r="2655">
          <cell r="A2655">
            <v>3486389</v>
          </cell>
          <cell r="B2655" t="str">
            <v>L</v>
          </cell>
          <cell r="C2655" t="str">
            <v>VASILEVA</v>
          </cell>
          <cell r="D2655" t="str">
            <v>Valentina</v>
          </cell>
          <cell r="E2655" t="str">
            <v>RUS</v>
          </cell>
          <cell r="F2655">
            <v>1996</v>
          </cell>
          <cell r="G2655">
            <v>133.09</v>
          </cell>
          <cell r="H2655">
            <v>304.02</v>
          </cell>
        </row>
        <row r="2656">
          <cell r="A2656">
            <v>3481296</v>
          </cell>
          <cell r="B2656" t="str">
            <v>M</v>
          </cell>
          <cell r="C2656" t="str">
            <v>AYSMONT</v>
          </cell>
          <cell r="D2656" t="str">
            <v>Denis</v>
          </cell>
          <cell r="E2656" t="str">
            <v>RUS</v>
          </cell>
          <cell r="F2656">
            <v>1990</v>
          </cell>
          <cell r="G2656">
            <v>173.47</v>
          </cell>
          <cell r="H2656">
            <v>248.06</v>
          </cell>
        </row>
        <row r="2657">
          <cell r="A2657">
            <v>3426485</v>
          </cell>
          <cell r="B2657" t="str">
            <v>L</v>
          </cell>
          <cell r="C2657" t="str">
            <v>UTENGEN</v>
          </cell>
          <cell r="D2657" t="str">
            <v>Ingvild Ytterhus</v>
          </cell>
          <cell r="E2657" t="str">
            <v>NOR</v>
          </cell>
          <cell r="F2657">
            <v>1997</v>
          </cell>
          <cell r="G2657">
            <v>999.99</v>
          </cell>
          <cell r="H2657">
            <v>999.99</v>
          </cell>
        </row>
        <row r="2658">
          <cell r="A2658">
            <v>3185182</v>
          </cell>
          <cell r="B2658" t="str">
            <v>L</v>
          </cell>
          <cell r="C2658" t="str">
            <v>UTRIAINEN</v>
          </cell>
          <cell r="D2658" t="str">
            <v>Erika</v>
          </cell>
          <cell r="E2658" t="str">
            <v>FIN</v>
          </cell>
          <cell r="F2658">
            <v>1986</v>
          </cell>
          <cell r="G2658">
            <v>168.29</v>
          </cell>
          <cell r="H2658">
            <v>340.71</v>
          </cell>
        </row>
        <row r="2659">
          <cell r="A2659">
            <v>3185535</v>
          </cell>
          <cell r="B2659" t="str">
            <v>L</v>
          </cell>
          <cell r="C2659" t="str">
            <v>UTRIAINEN</v>
          </cell>
          <cell r="D2659" t="str">
            <v>Janika</v>
          </cell>
          <cell r="E2659" t="str">
            <v>FIN</v>
          </cell>
          <cell r="F2659">
            <v>1994</v>
          </cell>
          <cell r="G2659">
            <v>310.64999999999998</v>
          </cell>
          <cell r="H2659">
            <v>999.99</v>
          </cell>
        </row>
        <row r="2660">
          <cell r="A2660">
            <v>3482076</v>
          </cell>
          <cell r="B2660" t="str">
            <v>M</v>
          </cell>
          <cell r="C2660" t="str">
            <v>GORSHNEV</v>
          </cell>
          <cell r="D2660" t="str">
            <v>Andrey</v>
          </cell>
          <cell r="E2660" t="str">
            <v>RUS</v>
          </cell>
          <cell r="F2660">
            <v>1994</v>
          </cell>
          <cell r="G2660">
            <v>157.37</v>
          </cell>
          <cell r="H2660">
            <v>250.65</v>
          </cell>
        </row>
        <row r="2661">
          <cell r="A2661">
            <v>3185356</v>
          </cell>
          <cell r="B2661" t="str">
            <v>L</v>
          </cell>
          <cell r="C2661" t="str">
            <v>UUSI-AUTTI</v>
          </cell>
          <cell r="D2661" t="str">
            <v>Tiia</v>
          </cell>
          <cell r="E2661" t="str">
            <v>FIN</v>
          </cell>
          <cell r="F2661">
            <v>1992</v>
          </cell>
          <cell r="G2661">
            <v>131.72999999999999</v>
          </cell>
          <cell r="H2661">
            <v>294.17</v>
          </cell>
        </row>
        <row r="2662">
          <cell r="A2662">
            <v>3426489</v>
          </cell>
          <cell r="B2662" t="str">
            <v>L</v>
          </cell>
          <cell r="C2662" t="str">
            <v>VAADAL</v>
          </cell>
          <cell r="D2662" t="str">
            <v>Hanne Mo</v>
          </cell>
          <cell r="E2662" t="str">
            <v>NOR</v>
          </cell>
          <cell r="F2662">
            <v>1998</v>
          </cell>
          <cell r="G2662">
            <v>999.99</v>
          </cell>
          <cell r="H2662">
            <v>999.99</v>
          </cell>
        </row>
        <row r="2663">
          <cell r="A2663">
            <v>3185632</v>
          </cell>
          <cell r="B2663" t="str">
            <v>L</v>
          </cell>
          <cell r="C2663" t="str">
            <v>VAARANEN</v>
          </cell>
          <cell r="D2663" t="str">
            <v>Sari</v>
          </cell>
          <cell r="E2663" t="str">
            <v>FIN</v>
          </cell>
          <cell r="F2663">
            <v>1985</v>
          </cell>
          <cell r="G2663">
            <v>324.82</v>
          </cell>
          <cell r="H2663">
            <v>999.99</v>
          </cell>
        </row>
        <row r="2664">
          <cell r="A2664">
            <v>3155307</v>
          </cell>
          <cell r="B2664" t="str">
            <v>L</v>
          </cell>
          <cell r="C2664" t="str">
            <v>VACHOVA</v>
          </cell>
          <cell r="D2664" t="str">
            <v>Klara</v>
          </cell>
          <cell r="E2664" t="str">
            <v>CZE</v>
          </cell>
          <cell r="F2664">
            <v>1995</v>
          </cell>
          <cell r="G2664">
            <v>999.99</v>
          </cell>
          <cell r="H2664">
            <v>999.99</v>
          </cell>
        </row>
        <row r="2665">
          <cell r="A2665">
            <v>3185544</v>
          </cell>
          <cell r="B2665" t="str">
            <v>L</v>
          </cell>
          <cell r="C2665" t="str">
            <v>VAHAKUOPUS</v>
          </cell>
          <cell r="D2665" t="str">
            <v>Pia</v>
          </cell>
          <cell r="E2665" t="str">
            <v>FIN</v>
          </cell>
          <cell r="F2665">
            <v>1996</v>
          </cell>
          <cell r="G2665">
            <v>170.55</v>
          </cell>
          <cell r="H2665">
            <v>314.32</v>
          </cell>
        </row>
        <row r="2666">
          <cell r="A2666">
            <v>3185242</v>
          </cell>
          <cell r="B2666" t="str">
            <v>L</v>
          </cell>
          <cell r="C2666" t="str">
            <v>VAHAMETSA</v>
          </cell>
          <cell r="D2666" t="str">
            <v>Ruut</v>
          </cell>
          <cell r="E2666" t="str">
            <v>FIN</v>
          </cell>
          <cell r="F2666">
            <v>1988</v>
          </cell>
          <cell r="G2666">
            <v>125.45</v>
          </cell>
          <cell r="H2666">
            <v>143.59</v>
          </cell>
        </row>
        <row r="2667">
          <cell r="A2667">
            <v>3465035</v>
          </cell>
          <cell r="B2667" t="str">
            <v>L</v>
          </cell>
          <cell r="C2667" t="str">
            <v>VAKARIA</v>
          </cell>
          <cell r="D2667" t="str">
            <v>Edit</v>
          </cell>
          <cell r="E2667" t="str">
            <v>ROU</v>
          </cell>
          <cell r="F2667">
            <v>1995</v>
          </cell>
          <cell r="G2667">
            <v>490.21</v>
          </cell>
          <cell r="H2667">
            <v>353.37</v>
          </cell>
        </row>
        <row r="2668">
          <cell r="A2668">
            <v>3426292</v>
          </cell>
          <cell r="B2668" t="str">
            <v>L</v>
          </cell>
          <cell r="C2668" t="str">
            <v>VALA</v>
          </cell>
          <cell r="D2668" t="str">
            <v>Marit</v>
          </cell>
          <cell r="E2668" t="str">
            <v>NOR</v>
          </cell>
          <cell r="F2668">
            <v>1990</v>
          </cell>
          <cell r="G2668">
            <v>999.99</v>
          </cell>
          <cell r="H2668">
            <v>999.99</v>
          </cell>
        </row>
        <row r="2669">
          <cell r="A2669">
            <v>3705043</v>
          </cell>
          <cell r="B2669" t="str">
            <v>L</v>
          </cell>
          <cell r="C2669" t="str">
            <v>VALASTANOVA</v>
          </cell>
          <cell r="D2669" t="str">
            <v>Katarina</v>
          </cell>
          <cell r="E2669" t="str">
            <v>SVK</v>
          </cell>
          <cell r="F2669">
            <v>1994</v>
          </cell>
          <cell r="G2669">
            <v>244.22</v>
          </cell>
          <cell r="H2669">
            <v>311.02</v>
          </cell>
        </row>
        <row r="2670">
          <cell r="A2670">
            <v>3555051</v>
          </cell>
          <cell r="B2670" t="str">
            <v>L</v>
          </cell>
          <cell r="C2670" t="str">
            <v>VALDMANE</v>
          </cell>
          <cell r="D2670" t="str">
            <v>Liga</v>
          </cell>
          <cell r="E2670" t="str">
            <v>LAT</v>
          </cell>
          <cell r="F2670">
            <v>1994</v>
          </cell>
          <cell r="G2670">
            <v>999.99</v>
          </cell>
          <cell r="H2670">
            <v>999.99</v>
          </cell>
        </row>
        <row r="2671">
          <cell r="A2671">
            <v>3295288</v>
          </cell>
          <cell r="B2671" t="str">
            <v>L</v>
          </cell>
          <cell r="C2671" t="str">
            <v>VALLE</v>
          </cell>
          <cell r="D2671" t="str">
            <v>Alessia</v>
          </cell>
          <cell r="E2671" t="str">
            <v>ITA</v>
          </cell>
          <cell r="F2671">
            <v>1998</v>
          </cell>
          <cell r="G2671">
            <v>999.99</v>
          </cell>
          <cell r="H2671">
            <v>999.99</v>
          </cell>
        </row>
        <row r="2672">
          <cell r="A2672">
            <v>3426439</v>
          </cell>
          <cell r="B2672" t="str">
            <v>L</v>
          </cell>
          <cell r="C2672" t="str">
            <v>VALLERAUNET</v>
          </cell>
          <cell r="D2672" t="str">
            <v>Julie Hoven</v>
          </cell>
          <cell r="E2672" t="str">
            <v>NOR</v>
          </cell>
          <cell r="F2672">
            <v>1998</v>
          </cell>
          <cell r="G2672">
            <v>999.99</v>
          </cell>
          <cell r="H2672">
            <v>999.99</v>
          </cell>
        </row>
        <row r="2673">
          <cell r="A2673">
            <v>3295308</v>
          </cell>
          <cell r="B2673" t="str">
            <v>L</v>
          </cell>
          <cell r="C2673" t="str">
            <v>VALORZ</v>
          </cell>
          <cell r="D2673" t="str">
            <v>Elena</v>
          </cell>
          <cell r="E2673" t="str">
            <v>ITA</v>
          </cell>
          <cell r="F2673">
            <v>1996</v>
          </cell>
          <cell r="G2673">
            <v>999.99</v>
          </cell>
          <cell r="H2673">
            <v>999.99</v>
          </cell>
        </row>
        <row r="2674">
          <cell r="A2674">
            <v>3185455</v>
          </cell>
          <cell r="B2674" t="str">
            <v>L</v>
          </cell>
          <cell r="C2674" t="str">
            <v>VALTA</v>
          </cell>
          <cell r="D2674" t="str">
            <v>Katriina</v>
          </cell>
          <cell r="E2674" t="str">
            <v>FIN</v>
          </cell>
          <cell r="F2674">
            <v>1994</v>
          </cell>
          <cell r="G2674">
            <v>999.99</v>
          </cell>
          <cell r="H2674">
            <v>999.99</v>
          </cell>
        </row>
        <row r="2675">
          <cell r="A2675">
            <v>3185646</v>
          </cell>
          <cell r="B2675" t="str">
            <v>L</v>
          </cell>
          <cell r="C2675" t="str">
            <v>VALTA</v>
          </cell>
          <cell r="D2675" t="str">
            <v>Veera</v>
          </cell>
          <cell r="E2675" t="str">
            <v>FIN</v>
          </cell>
          <cell r="F2675">
            <v>1997</v>
          </cell>
          <cell r="G2675">
            <v>325.89</v>
          </cell>
          <cell r="H2675">
            <v>380.72</v>
          </cell>
        </row>
        <row r="2676">
          <cell r="A2676">
            <v>3515087</v>
          </cell>
          <cell r="B2676" t="str">
            <v>L</v>
          </cell>
          <cell r="C2676" t="str">
            <v>VAN DER GRAAFF</v>
          </cell>
          <cell r="D2676" t="str">
            <v>Laurien</v>
          </cell>
          <cell r="E2676" t="str">
            <v>SUI</v>
          </cell>
          <cell r="F2676">
            <v>1987</v>
          </cell>
          <cell r="G2676">
            <v>74.39</v>
          </cell>
          <cell r="H2676">
            <v>16.64</v>
          </cell>
        </row>
        <row r="2677">
          <cell r="A2677">
            <v>3155292</v>
          </cell>
          <cell r="B2677" t="str">
            <v>L</v>
          </cell>
          <cell r="C2677" t="str">
            <v>VANCLOVA</v>
          </cell>
          <cell r="D2677" t="str">
            <v>Michaela</v>
          </cell>
          <cell r="E2677" t="str">
            <v>CZE</v>
          </cell>
          <cell r="F2677">
            <v>1995</v>
          </cell>
          <cell r="G2677">
            <v>999.99</v>
          </cell>
          <cell r="H2677">
            <v>999.99</v>
          </cell>
        </row>
        <row r="2678">
          <cell r="A2678">
            <v>3195207</v>
          </cell>
          <cell r="B2678" t="str">
            <v>L</v>
          </cell>
          <cell r="C2678" t="str">
            <v>VANDERWEYEN</v>
          </cell>
          <cell r="D2678" t="str">
            <v>Laura</v>
          </cell>
          <cell r="E2678" t="str">
            <v>FRA</v>
          </cell>
          <cell r="F2678">
            <v>1996</v>
          </cell>
          <cell r="G2678">
            <v>175.62</v>
          </cell>
          <cell r="H2678">
            <v>345.42</v>
          </cell>
        </row>
        <row r="2679">
          <cell r="A2679">
            <v>3295364</v>
          </cell>
          <cell r="B2679" t="str">
            <v>L</v>
          </cell>
          <cell r="C2679" t="str">
            <v>VANINI</v>
          </cell>
          <cell r="D2679" t="str">
            <v>Chiara</v>
          </cell>
          <cell r="E2679" t="str">
            <v>ITA</v>
          </cell>
          <cell r="F2679">
            <v>1998</v>
          </cell>
          <cell r="G2679">
            <v>999.99</v>
          </cell>
          <cell r="H2679">
            <v>999.99</v>
          </cell>
        </row>
        <row r="2680">
          <cell r="A2680">
            <v>3155285</v>
          </cell>
          <cell r="B2680" t="str">
            <v>L</v>
          </cell>
          <cell r="C2680" t="str">
            <v>VANKOVA</v>
          </cell>
          <cell r="D2680" t="str">
            <v>Katerina</v>
          </cell>
          <cell r="E2680" t="str">
            <v>CZE</v>
          </cell>
          <cell r="F2680">
            <v>1994</v>
          </cell>
          <cell r="G2680">
            <v>354.98</v>
          </cell>
          <cell r="H2680">
            <v>482.9</v>
          </cell>
        </row>
        <row r="2681">
          <cell r="A2681">
            <v>3426337</v>
          </cell>
          <cell r="B2681" t="str">
            <v>L</v>
          </cell>
          <cell r="C2681" t="str">
            <v>VANNEBO</v>
          </cell>
          <cell r="D2681" t="str">
            <v>Camilla</v>
          </cell>
          <cell r="E2681" t="str">
            <v>NOR</v>
          </cell>
          <cell r="F2681">
            <v>1997</v>
          </cell>
          <cell r="G2681">
            <v>999.99</v>
          </cell>
          <cell r="H2681">
            <v>999.99</v>
          </cell>
        </row>
        <row r="2682">
          <cell r="A2682">
            <v>3426055</v>
          </cell>
          <cell r="B2682" t="str">
            <v>L</v>
          </cell>
          <cell r="C2682" t="str">
            <v>VANNEBO</v>
          </cell>
          <cell r="D2682" t="str">
            <v>Ida Karoline</v>
          </cell>
          <cell r="E2682" t="str">
            <v>NOR</v>
          </cell>
          <cell r="F2682">
            <v>1995</v>
          </cell>
          <cell r="G2682">
            <v>190.09</v>
          </cell>
          <cell r="H2682">
            <v>439.67</v>
          </cell>
        </row>
        <row r="2683">
          <cell r="A2683">
            <v>3675062</v>
          </cell>
          <cell r="B2683" t="str">
            <v>L</v>
          </cell>
          <cell r="C2683" t="str">
            <v>VARFOLOMEYEVA</v>
          </cell>
          <cell r="D2683" t="str">
            <v>Anna</v>
          </cell>
          <cell r="E2683" t="str">
            <v>KAZ</v>
          </cell>
          <cell r="F2683">
            <v>1998</v>
          </cell>
          <cell r="G2683">
            <v>381.75</v>
          </cell>
          <cell r="H2683">
            <v>460.39</v>
          </cell>
        </row>
        <row r="2684">
          <cell r="A2684">
            <v>3185476</v>
          </cell>
          <cell r="B2684" t="str">
            <v>L</v>
          </cell>
          <cell r="C2684" t="str">
            <v>VARJUS</v>
          </cell>
          <cell r="D2684" t="str">
            <v>Hanna</v>
          </cell>
          <cell r="E2684" t="str">
            <v>FIN</v>
          </cell>
          <cell r="F2684">
            <v>1994</v>
          </cell>
          <cell r="G2684">
            <v>118.13</v>
          </cell>
          <cell r="H2684">
            <v>182.09</v>
          </cell>
        </row>
        <row r="2685">
          <cell r="A2685">
            <v>3185287</v>
          </cell>
          <cell r="B2685" t="str">
            <v>L</v>
          </cell>
          <cell r="C2685" t="str">
            <v>VARJUS</v>
          </cell>
          <cell r="D2685" t="str">
            <v>Riikka</v>
          </cell>
          <cell r="E2685" t="str">
            <v>FIN</v>
          </cell>
          <cell r="F2685">
            <v>1991</v>
          </cell>
          <cell r="G2685">
            <v>261.18</v>
          </cell>
          <cell r="H2685">
            <v>270.77</v>
          </cell>
        </row>
        <row r="2686">
          <cell r="A2686">
            <v>3745004</v>
          </cell>
          <cell r="B2686" t="str">
            <v>L</v>
          </cell>
          <cell r="C2686" t="str">
            <v>VAROSYAN</v>
          </cell>
          <cell r="D2686" t="str">
            <v>Syuzanna</v>
          </cell>
          <cell r="E2686" t="str">
            <v>ARM</v>
          </cell>
          <cell r="F2686">
            <v>1987</v>
          </cell>
          <cell r="G2686">
            <v>160.32</v>
          </cell>
          <cell r="H2686">
            <v>375.43</v>
          </cell>
        </row>
        <row r="2687">
          <cell r="A2687">
            <v>3745005</v>
          </cell>
          <cell r="B2687" t="str">
            <v>L</v>
          </cell>
          <cell r="C2687" t="str">
            <v>VAROSYAN</v>
          </cell>
          <cell r="D2687" t="str">
            <v>Valya</v>
          </cell>
          <cell r="E2687" t="str">
            <v>ARM</v>
          </cell>
          <cell r="F2687">
            <v>1992</v>
          </cell>
          <cell r="G2687">
            <v>461.36</v>
          </cell>
          <cell r="H2687">
            <v>999.99</v>
          </cell>
        </row>
        <row r="2688">
          <cell r="A2688">
            <v>3425714</v>
          </cell>
          <cell r="B2688" t="str">
            <v>L</v>
          </cell>
          <cell r="C2688" t="str">
            <v>VARSI</v>
          </cell>
          <cell r="D2688" t="str">
            <v>Marja-Elina</v>
          </cell>
          <cell r="E2688" t="str">
            <v>NOR</v>
          </cell>
          <cell r="F2688">
            <v>1991</v>
          </cell>
          <cell r="G2688">
            <v>999.99</v>
          </cell>
          <cell r="H2688">
            <v>999.99</v>
          </cell>
        </row>
        <row r="2689">
          <cell r="A2689">
            <v>3486216</v>
          </cell>
          <cell r="B2689" t="str">
            <v>L</v>
          </cell>
          <cell r="C2689" t="str">
            <v>CHAPARINA</v>
          </cell>
          <cell r="D2689" t="str">
            <v>Anna</v>
          </cell>
          <cell r="E2689" t="str">
            <v>RUS</v>
          </cell>
          <cell r="F2689">
            <v>1995</v>
          </cell>
          <cell r="G2689">
            <v>136.44</v>
          </cell>
          <cell r="H2689">
            <v>194.83</v>
          </cell>
        </row>
        <row r="2690">
          <cell r="A2690">
            <v>3485730</v>
          </cell>
          <cell r="B2690" t="str">
            <v>L</v>
          </cell>
          <cell r="C2690" t="str">
            <v>AKKUZINA</v>
          </cell>
          <cell r="D2690" t="str">
            <v>Elizaveta</v>
          </cell>
          <cell r="E2690" t="str">
            <v>RUS</v>
          </cell>
          <cell r="F2690">
            <v>1991</v>
          </cell>
          <cell r="G2690">
            <v>136.66</v>
          </cell>
          <cell r="H2690">
            <v>161.84</v>
          </cell>
        </row>
        <row r="2691">
          <cell r="A2691">
            <v>3482281</v>
          </cell>
          <cell r="B2691" t="str">
            <v>M</v>
          </cell>
          <cell r="C2691" t="str">
            <v>USOV</v>
          </cell>
          <cell r="D2691" t="str">
            <v>Ivan</v>
          </cell>
          <cell r="E2691" t="str">
            <v>RUS</v>
          </cell>
          <cell r="F2691">
            <v>1996</v>
          </cell>
          <cell r="G2691">
            <v>172.19</v>
          </cell>
          <cell r="H2691">
            <v>251.24</v>
          </cell>
        </row>
        <row r="2692">
          <cell r="A2692">
            <v>3426198</v>
          </cell>
          <cell r="B2692" t="str">
            <v>L</v>
          </cell>
          <cell r="C2692" t="str">
            <v>VASSEND</v>
          </cell>
          <cell r="D2692" t="str">
            <v>Tonje</v>
          </cell>
          <cell r="E2692" t="str">
            <v>NOR</v>
          </cell>
          <cell r="F2692">
            <v>1996</v>
          </cell>
          <cell r="G2692">
            <v>999.99</v>
          </cell>
          <cell r="H2692">
            <v>999.99</v>
          </cell>
        </row>
        <row r="2693">
          <cell r="A2693">
            <v>3426111</v>
          </cell>
          <cell r="B2693" t="str">
            <v>L</v>
          </cell>
          <cell r="C2693" t="str">
            <v>VATNEDALEN</v>
          </cell>
          <cell r="D2693" t="str">
            <v>Anne</v>
          </cell>
          <cell r="E2693" t="str">
            <v>NOR</v>
          </cell>
          <cell r="F2693">
            <v>1995</v>
          </cell>
          <cell r="G2693">
            <v>139.03</v>
          </cell>
          <cell r="H2693">
            <v>276.26</v>
          </cell>
        </row>
        <row r="2694">
          <cell r="A2694">
            <v>3482235</v>
          </cell>
          <cell r="B2694" t="str">
            <v>M</v>
          </cell>
          <cell r="C2694" t="str">
            <v>NISCHAKOV</v>
          </cell>
          <cell r="D2694" t="str">
            <v>Andrey</v>
          </cell>
          <cell r="E2694" t="str">
            <v>RUS</v>
          </cell>
          <cell r="F2694">
            <v>1996</v>
          </cell>
          <cell r="G2694">
            <v>109.89</v>
          </cell>
          <cell r="H2694">
            <v>252.02</v>
          </cell>
        </row>
        <row r="2695">
          <cell r="A2695">
            <v>3395086</v>
          </cell>
          <cell r="B2695" t="str">
            <v>L</v>
          </cell>
          <cell r="C2695" t="str">
            <v>VEERPALU</v>
          </cell>
          <cell r="D2695" t="str">
            <v>Anette</v>
          </cell>
          <cell r="E2695" t="str">
            <v>EST</v>
          </cell>
          <cell r="F2695">
            <v>1996</v>
          </cell>
          <cell r="G2695">
            <v>149.22</v>
          </cell>
          <cell r="H2695">
            <v>244.56</v>
          </cell>
        </row>
        <row r="2696">
          <cell r="A2696">
            <v>3295331</v>
          </cell>
          <cell r="B2696" t="str">
            <v>L</v>
          </cell>
          <cell r="C2696" t="str">
            <v>VEGLIACH</v>
          </cell>
          <cell r="D2696" t="str">
            <v>Alice</v>
          </cell>
          <cell r="E2696" t="str">
            <v>ITA</v>
          </cell>
          <cell r="F2696">
            <v>1997</v>
          </cell>
          <cell r="G2696">
            <v>274.19</v>
          </cell>
          <cell r="H2696">
            <v>606.77</v>
          </cell>
        </row>
        <row r="2697">
          <cell r="A2697">
            <v>3425111</v>
          </cell>
          <cell r="B2697" t="str">
            <v>L</v>
          </cell>
          <cell r="C2697" t="str">
            <v>VEIEN</v>
          </cell>
          <cell r="D2697" t="str">
            <v>Gunhild</v>
          </cell>
          <cell r="E2697" t="str">
            <v>NOR</v>
          </cell>
          <cell r="F2697">
            <v>1986</v>
          </cell>
          <cell r="G2697">
            <v>999.99</v>
          </cell>
          <cell r="H2697">
            <v>999.99</v>
          </cell>
        </row>
        <row r="2698">
          <cell r="A2698">
            <v>3155297</v>
          </cell>
          <cell r="B2698" t="str">
            <v>L</v>
          </cell>
          <cell r="C2698" t="str">
            <v>VEJNAROVA</v>
          </cell>
          <cell r="D2698" t="str">
            <v>Zdena</v>
          </cell>
          <cell r="E2698" t="str">
            <v>CZE</v>
          </cell>
          <cell r="F2698">
            <v>1981</v>
          </cell>
          <cell r="G2698">
            <v>999.99</v>
          </cell>
          <cell r="H2698">
            <v>999.99</v>
          </cell>
        </row>
        <row r="2699">
          <cell r="A2699">
            <v>1126461</v>
          </cell>
          <cell r="B2699" t="str">
            <v>L</v>
          </cell>
          <cell r="C2699" t="str">
            <v>VENALAINEN</v>
          </cell>
          <cell r="D2699" t="str">
            <v>Kati</v>
          </cell>
          <cell r="E2699" t="str">
            <v>FIN</v>
          </cell>
          <cell r="F2699">
            <v>1975</v>
          </cell>
          <cell r="G2699">
            <v>90.16</v>
          </cell>
          <cell r="H2699">
            <v>250.81</v>
          </cell>
        </row>
        <row r="2700">
          <cell r="A2700">
            <v>3482051</v>
          </cell>
          <cell r="B2700" t="str">
            <v>M</v>
          </cell>
          <cell r="C2700" t="str">
            <v>BULDAKOV</v>
          </cell>
          <cell r="D2700" t="str">
            <v>Kirill</v>
          </cell>
          <cell r="E2700" t="str">
            <v>RUS</v>
          </cell>
          <cell r="F2700">
            <v>1994</v>
          </cell>
          <cell r="G2700">
            <v>91.23</v>
          </cell>
          <cell r="H2700">
            <v>252.18</v>
          </cell>
        </row>
        <row r="2701">
          <cell r="A2701">
            <v>3295358</v>
          </cell>
          <cell r="B2701" t="str">
            <v>L</v>
          </cell>
          <cell r="C2701" t="str">
            <v>VESCOVO</v>
          </cell>
          <cell r="D2701" t="str">
            <v>Lisa</v>
          </cell>
          <cell r="E2701" t="str">
            <v>ITA</v>
          </cell>
          <cell r="F2701">
            <v>1998</v>
          </cell>
          <cell r="G2701">
            <v>999.99</v>
          </cell>
          <cell r="H2701">
            <v>999.99</v>
          </cell>
        </row>
        <row r="2702">
          <cell r="A2702">
            <v>3505926</v>
          </cell>
          <cell r="B2702" t="str">
            <v>L</v>
          </cell>
          <cell r="C2702" t="str">
            <v>VESTIN</v>
          </cell>
          <cell r="D2702" t="str">
            <v>Maja</v>
          </cell>
          <cell r="E2702" t="str">
            <v>SWE</v>
          </cell>
          <cell r="F2702">
            <v>1996</v>
          </cell>
          <cell r="G2702">
            <v>397.64</v>
          </cell>
          <cell r="H2702">
            <v>446.22</v>
          </cell>
        </row>
        <row r="2703">
          <cell r="A2703">
            <v>3425878</v>
          </cell>
          <cell r="B2703" t="str">
            <v>L</v>
          </cell>
          <cell r="C2703" t="str">
            <v>VESTRE</v>
          </cell>
          <cell r="D2703" t="str">
            <v>Solveig Benum</v>
          </cell>
          <cell r="E2703" t="str">
            <v>NOR</v>
          </cell>
          <cell r="F2703">
            <v>1993</v>
          </cell>
          <cell r="G2703">
            <v>999.99</v>
          </cell>
          <cell r="H2703">
            <v>999.99</v>
          </cell>
        </row>
        <row r="2704">
          <cell r="A2704">
            <v>1305814</v>
          </cell>
          <cell r="B2704" t="str">
            <v>L</v>
          </cell>
          <cell r="C2704" t="str">
            <v>VEUM</v>
          </cell>
          <cell r="D2704" t="str">
            <v>Anja</v>
          </cell>
          <cell r="E2704" t="str">
            <v>NOR</v>
          </cell>
          <cell r="F2704">
            <v>1979</v>
          </cell>
          <cell r="G2704">
            <v>999.99</v>
          </cell>
          <cell r="H2704">
            <v>999.99</v>
          </cell>
        </row>
        <row r="2705">
          <cell r="A2705">
            <v>3425045</v>
          </cell>
          <cell r="B2705" t="str">
            <v>L</v>
          </cell>
          <cell r="C2705" t="str">
            <v>VEUM</v>
          </cell>
          <cell r="D2705" t="str">
            <v>Kjersti</v>
          </cell>
          <cell r="E2705" t="str">
            <v>NOR</v>
          </cell>
          <cell r="F2705">
            <v>1982</v>
          </cell>
          <cell r="G2705">
            <v>999.99</v>
          </cell>
          <cell r="H2705">
            <v>999.99</v>
          </cell>
        </row>
        <row r="2706">
          <cell r="A2706">
            <v>3105157</v>
          </cell>
          <cell r="B2706" t="str">
            <v>L</v>
          </cell>
          <cell r="C2706" t="str">
            <v>VEZINA</v>
          </cell>
          <cell r="D2706" t="str">
            <v>Frederique</v>
          </cell>
          <cell r="E2706" t="str">
            <v>CAN</v>
          </cell>
          <cell r="F2706">
            <v>1994</v>
          </cell>
          <cell r="G2706">
            <v>92.45</v>
          </cell>
          <cell r="H2706">
            <v>180.46</v>
          </cell>
        </row>
        <row r="2707">
          <cell r="A2707">
            <v>3255012</v>
          </cell>
          <cell r="B2707" t="str">
            <v>L</v>
          </cell>
          <cell r="C2707" t="str">
            <v>VIDISDOTTIR</v>
          </cell>
          <cell r="D2707" t="str">
            <v>Elena Dis</v>
          </cell>
          <cell r="E2707" t="str">
            <v>ISL</v>
          </cell>
          <cell r="F2707">
            <v>1996</v>
          </cell>
          <cell r="G2707">
            <v>999.99</v>
          </cell>
          <cell r="H2707">
            <v>999.99</v>
          </cell>
        </row>
        <row r="2708">
          <cell r="A2708">
            <v>3515284</v>
          </cell>
          <cell r="B2708" t="str">
            <v>L</v>
          </cell>
          <cell r="C2708" t="str">
            <v>VIGLINO</v>
          </cell>
          <cell r="D2708" t="str">
            <v>Aurora</v>
          </cell>
          <cell r="E2708" t="str">
            <v>SUI</v>
          </cell>
          <cell r="F2708">
            <v>1999</v>
          </cell>
          <cell r="G2708">
            <v>247.22</v>
          </cell>
          <cell r="H2708">
            <v>999.99</v>
          </cell>
        </row>
        <row r="2709">
          <cell r="A2709">
            <v>3295236</v>
          </cell>
          <cell r="B2709" t="str">
            <v>L</v>
          </cell>
          <cell r="C2709" t="str">
            <v>VIGNAROLI</v>
          </cell>
          <cell r="D2709" t="str">
            <v>Martina</v>
          </cell>
          <cell r="E2709" t="str">
            <v>ITA</v>
          </cell>
          <cell r="F2709">
            <v>1994</v>
          </cell>
          <cell r="G2709">
            <v>138.56</v>
          </cell>
          <cell r="H2709">
            <v>376.5</v>
          </cell>
        </row>
        <row r="2710">
          <cell r="A2710">
            <v>3185659</v>
          </cell>
          <cell r="B2710" t="str">
            <v>L</v>
          </cell>
          <cell r="C2710" t="str">
            <v>VIIRUMAKI</v>
          </cell>
          <cell r="D2710" t="str">
            <v>Petra</v>
          </cell>
          <cell r="E2710" t="str">
            <v>FIN</v>
          </cell>
          <cell r="F2710">
            <v>1996</v>
          </cell>
          <cell r="G2710">
            <v>233.36</v>
          </cell>
          <cell r="H2710">
            <v>344.52</v>
          </cell>
        </row>
        <row r="2711">
          <cell r="A2711">
            <v>3426287</v>
          </cell>
          <cell r="B2711" t="str">
            <v>L</v>
          </cell>
          <cell r="C2711" t="str">
            <v>VIKA</v>
          </cell>
          <cell r="D2711" t="str">
            <v>Kari Mette</v>
          </cell>
          <cell r="E2711" t="str">
            <v>NOR</v>
          </cell>
          <cell r="F2711">
            <v>1969</v>
          </cell>
          <cell r="G2711">
            <v>999.99</v>
          </cell>
          <cell r="H2711">
            <v>999.99</v>
          </cell>
        </row>
        <row r="2712">
          <cell r="A2712">
            <v>3426363</v>
          </cell>
          <cell r="B2712" t="str">
            <v>L</v>
          </cell>
          <cell r="C2712" t="str">
            <v>VIKEN</v>
          </cell>
          <cell r="D2712" t="str">
            <v>Andrea Trebestad</v>
          </cell>
          <cell r="E2712" t="str">
            <v>NOR</v>
          </cell>
          <cell r="F2712">
            <v>1997</v>
          </cell>
          <cell r="G2712">
            <v>338.29</v>
          </cell>
          <cell r="H2712">
            <v>550.57000000000005</v>
          </cell>
        </row>
        <row r="2713">
          <cell r="A2713">
            <v>3505903</v>
          </cell>
          <cell r="B2713" t="str">
            <v>L</v>
          </cell>
          <cell r="C2713" t="str">
            <v>VIKMAN</v>
          </cell>
          <cell r="D2713" t="str">
            <v>Hanna</v>
          </cell>
          <cell r="E2713" t="str">
            <v>SWE</v>
          </cell>
          <cell r="F2713">
            <v>1995</v>
          </cell>
          <cell r="G2713">
            <v>149.46</v>
          </cell>
          <cell r="H2713">
            <v>238.05</v>
          </cell>
        </row>
        <row r="2714">
          <cell r="A2714">
            <v>3665069</v>
          </cell>
          <cell r="B2714" t="str">
            <v>L</v>
          </cell>
          <cell r="C2714" t="str">
            <v>VIKTAROVICH</v>
          </cell>
          <cell r="D2714" t="str">
            <v>Katsiaryna</v>
          </cell>
          <cell r="E2714" t="str">
            <v>BLR</v>
          </cell>
          <cell r="F2714">
            <v>1997</v>
          </cell>
          <cell r="G2714">
            <v>248.07</v>
          </cell>
          <cell r="H2714">
            <v>325.48</v>
          </cell>
        </row>
        <row r="2715">
          <cell r="A2715">
            <v>3295347</v>
          </cell>
          <cell r="B2715" t="str">
            <v>L</v>
          </cell>
          <cell r="C2715" t="str">
            <v>VINANTE</v>
          </cell>
          <cell r="D2715" t="str">
            <v>Gloria</v>
          </cell>
          <cell r="E2715" t="str">
            <v>ITA</v>
          </cell>
          <cell r="F2715">
            <v>1998</v>
          </cell>
          <cell r="G2715">
            <v>999.99</v>
          </cell>
          <cell r="H2715">
            <v>999.99</v>
          </cell>
        </row>
        <row r="2716">
          <cell r="A2716">
            <v>3185648</v>
          </cell>
          <cell r="B2716" t="str">
            <v>L</v>
          </cell>
          <cell r="C2716" t="str">
            <v>VINKANHARJU</v>
          </cell>
          <cell r="D2716" t="str">
            <v>Wilma</v>
          </cell>
          <cell r="E2716" t="str">
            <v>FIN</v>
          </cell>
          <cell r="F2716">
            <v>1997</v>
          </cell>
          <cell r="G2716">
            <v>999.99</v>
          </cell>
          <cell r="H2716">
            <v>999.99</v>
          </cell>
        </row>
        <row r="2717">
          <cell r="A2717">
            <v>3505874</v>
          </cell>
          <cell r="B2717" t="str">
            <v>L</v>
          </cell>
          <cell r="C2717" t="str">
            <v>VINSA</v>
          </cell>
          <cell r="D2717" t="str">
            <v>Lisa</v>
          </cell>
          <cell r="E2717" t="str">
            <v>SWE</v>
          </cell>
          <cell r="F2717">
            <v>1995</v>
          </cell>
          <cell r="G2717">
            <v>116.2</v>
          </cell>
          <cell r="H2717">
            <v>220.09</v>
          </cell>
        </row>
        <row r="2718">
          <cell r="A2718">
            <v>3185434</v>
          </cell>
          <cell r="B2718" t="str">
            <v>L</v>
          </cell>
          <cell r="C2718" t="str">
            <v>VIRPI - HARJU</v>
          </cell>
          <cell r="D2718" t="str">
            <v>Maria</v>
          </cell>
          <cell r="E2718" t="str">
            <v>FIN</v>
          </cell>
          <cell r="F2718">
            <v>1987</v>
          </cell>
          <cell r="G2718">
            <v>999.99</v>
          </cell>
          <cell r="H2718">
            <v>999.99</v>
          </cell>
        </row>
        <row r="2719">
          <cell r="A2719">
            <v>3185458</v>
          </cell>
          <cell r="B2719" t="str">
            <v>L</v>
          </cell>
          <cell r="C2719" t="str">
            <v>VIRTA</v>
          </cell>
          <cell r="D2719" t="str">
            <v>Janina</v>
          </cell>
          <cell r="E2719" t="str">
            <v>FIN</v>
          </cell>
          <cell r="F2719">
            <v>1995</v>
          </cell>
          <cell r="G2719">
            <v>228.08</v>
          </cell>
          <cell r="H2719">
            <v>364.05</v>
          </cell>
        </row>
        <row r="2720">
          <cell r="A2720">
            <v>3505875</v>
          </cell>
          <cell r="B2720" t="str">
            <v>L</v>
          </cell>
          <cell r="C2720" t="str">
            <v>VIRTALA</v>
          </cell>
          <cell r="D2720" t="str">
            <v>Julia</v>
          </cell>
          <cell r="E2720" t="str">
            <v>SWE</v>
          </cell>
          <cell r="F2720">
            <v>1995</v>
          </cell>
          <cell r="G2720">
            <v>204.63</v>
          </cell>
          <cell r="H2720">
            <v>334.18</v>
          </cell>
        </row>
        <row r="2721">
          <cell r="A2721">
            <v>3185286</v>
          </cell>
          <cell r="B2721" t="str">
            <v>L</v>
          </cell>
          <cell r="C2721" t="str">
            <v>VIRTANEN</v>
          </cell>
          <cell r="D2721" t="str">
            <v>Niina</v>
          </cell>
          <cell r="E2721" t="str">
            <v>FIN</v>
          </cell>
          <cell r="F2721">
            <v>1991</v>
          </cell>
          <cell r="G2721">
            <v>110.2</v>
          </cell>
          <cell r="H2721">
            <v>213.13</v>
          </cell>
        </row>
        <row r="2722">
          <cell r="A2722">
            <v>3185154</v>
          </cell>
          <cell r="B2722" t="str">
            <v>L</v>
          </cell>
          <cell r="C2722" t="str">
            <v>VIRTANEN</v>
          </cell>
          <cell r="D2722" t="str">
            <v>Noora</v>
          </cell>
          <cell r="E2722" t="str">
            <v>FIN</v>
          </cell>
          <cell r="F2722">
            <v>1986</v>
          </cell>
          <cell r="G2722">
            <v>999.99</v>
          </cell>
          <cell r="H2722">
            <v>999.99</v>
          </cell>
        </row>
        <row r="2723">
          <cell r="A2723">
            <v>3486215</v>
          </cell>
          <cell r="B2723" t="str">
            <v>L</v>
          </cell>
          <cell r="C2723" t="str">
            <v>PRYANISHNIKOVA</v>
          </cell>
          <cell r="D2723" t="str">
            <v>Alexandra</v>
          </cell>
          <cell r="E2723" t="str">
            <v>RUS</v>
          </cell>
          <cell r="F2723">
            <v>1994</v>
          </cell>
          <cell r="G2723">
            <v>137.55000000000001</v>
          </cell>
          <cell r="H2723">
            <v>351.58</v>
          </cell>
        </row>
        <row r="2724">
          <cell r="A2724">
            <v>3565005</v>
          </cell>
          <cell r="B2724" t="str">
            <v>L</v>
          </cell>
          <cell r="C2724" t="str">
            <v>VISNAR</v>
          </cell>
          <cell r="D2724" t="str">
            <v>Katja</v>
          </cell>
          <cell r="E2724" t="str">
            <v>SLO</v>
          </cell>
          <cell r="F2724">
            <v>1984</v>
          </cell>
          <cell r="G2724">
            <v>112.11</v>
          </cell>
          <cell r="H2724">
            <v>1.75</v>
          </cell>
        </row>
        <row r="2725">
          <cell r="A2725">
            <v>3155215</v>
          </cell>
          <cell r="B2725" t="str">
            <v>L</v>
          </cell>
          <cell r="C2725" t="str">
            <v>VITKOVA</v>
          </cell>
          <cell r="D2725" t="str">
            <v>Veronika</v>
          </cell>
          <cell r="E2725" t="str">
            <v>CZE</v>
          </cell>
          <cell r="F2725">
            <v>1988</v>
          </cell>
          <cell r="G2725">
            <v>999.99</v>
          </cell>
          <cell r="H2725">
            <v>999.99</v>
          </cell>
        </row>
        <row r="2726">
          <cell r="A2726">
            <v>3785027</v>
          </cell>
          <cell r="B2726" t="str">
            <v>L</v>
          </cell>
          <cell r="C2726" t="str">
            <v>VITKUNAITE</v>
          </cell>
          <cell r="D2726" t="str">
            <v>Kotryna</v>
          </cell>
          <cell r="E2726" t="str">
            <v>LTU</v>
          </cell>
          <cell r="F2726">
            <v>1996</v>
          </cell>
          <cell r="G2726">
            <v>999.99</v>
          </cell>
          <cell r="H2726">
            <v>633.41999999999996</v>
          </cell>
        </row>
        <row r="2727">
          <cell r="A2727">
            <v>3486078</v>
          </cell>
          <cell r="B2727" t="str">
            <v>L</v>
          </cell>
          <cell r="C2727" t="str">
            <v>KINZIAGULOVA</v>
          </cell>
          <cell r="D2727" t="str">
            <v>Diana</v>
          </cell>
          <cell r="E2727" t="str">
            <v>RUS</v>
          </cell>
          <cell r="F2727">
            <v>1993</v>
          </cell>
          <cell r="G2727">
            <v>137.96</v>
          </cell>
          <cell r="H2727">
            <v>232.53</v>
          </cell>
        </row>
        <row r="2728">
          <cell r="A2728">
            <v>3486073</v>
          </cell>
          <cell r="B2728" t="str">
            <v>L</v>
          </cell>
          <cell r="C2728" t="str">
            <v>SHAFIKOVA</v>
          </cell>
          <cell r="D2728" t="str">
            <v>Aygul</v>
          </cell>
          <cell r="E2728" t="str">
            <v>RUS</v>
          </cell>
          <cell r="F2728">
            <v>1994</v>
          </cell>
          <cell r="G2728">
            <v>138</v>
          </cell>
          <cell r="H2728">
            <v>343.05</v>
          </cell>
        </row>
        <row r="2729">
          <cell r="A2729">
            <v>3426184</v>
          </cell>
          <cell r="B2729" t="str">
            <v>L</v>
          </cell>
          <cell r="C2729" t="str">
            <v>VOGNILD</v>
          </cell>
          <cell r="D2729" t="str">
            <v>Anitra</v>
          </cell>
          <cell r="E2729" t="str">
            <v>NOR</v>
          </cell>
          <cell r="F2729">
            <v>1996</v>
          </cell>
          <cell r="G2729">
            <v>999.99</v>
          </cell>
          <cell r="H2729">
            <v>999.99</v>
          </cell>
        </row>
        <row r="2730">
          <cell r="A2730">
            <v>3426418</v>
          </cell>
          <cell r="B2730" t="str">
            <v>L</v>
          </cell>
          <cell r="C2730" t="str">
            <v>VOGNILD</v>
          </cell>
          <cell r="D2730" t="str">
            <v>Julie Slaaen</v>
          </cell>
          <cell r="E2730" t="str">
            <v>NOR</v>
          </cell>
          <cell r="F2730">
            <v>1997</v>
          </cell>
          <cell r="G2730">
            <v>208.49</v>
          </cell>
          <cell r="H2730">
            <v>437.02</v>
          </cell>
        </row>
        <row r="2731">
          <cell r="A2731">
            <v>3515210</v>
          </cell>
          <cell r="B2731" t="str">
            <v>L</v>
          </cell>
          <cell r="C2731" t="str">
            <v>VOLKEN</v>
          </cell>
          <cell r="D2731" t="str">
            <v>Flurina</v>
          </cell>
          <cell r="E2731" t="str">
            <v>SUI</v>
          </cell>
          <cell r="F2731">
            <v>1993</v>
          </cell>
          <cell r="G2731">
            <v>999.99</v>
          </cell>
          <cell r="H2731">
            <v>999.99</v>
          </cell>
        </row>
        <row r="2732">
          <cell r="A2732">
            <v>3482285</v>
          </cell>
          <cell r="B2732" t="str">
            <v>M</v>
          </cell>
          <cell r="C2732" t="str">
            <v>DYUSEMBAEV</v>
          </cell>
          <cell r="D2732" t="str">
            <v>Zhenis</v>
          </cell>
          <cell r="E2732" t="str">
            <v>RUS</v>
          </cell>
          <cell r="F2732">
            <v>1994</v>
          </cell>
          <cell r="G2732">
            <v>100.23</v>
          </cell>
          <cell r="H2732">
            <v>253.56</v>
          </cell>
        </row>
        <row r="2733">
          <cell r="A2733">
            <v>3515184</v>
          </cell>
          <cell r="B2733" t="str">
            <v>L</v>
          </cell>
          <cell r="C2733" t="str">
            <v>VON SIEBENTHAL</v>
          </cell>
          <cell r="D2733" t="str">
            <v>Nathalie</v>
          </cell>
          <cell r="E2733" t="str">
            <v>SUI</v>
          </cell>
          <cell r="F2733">
            <v>1993</v>
          </cell>
          <cell r="G2733">
            <v>51.25</v>
          </cell>
          <cell r="H2733">
            <v>94.75</v>
          </cell>
        </row>
        <row r="2734">
          <cell r="A2734">
            <v>3515275</v>
          </cell>
          <cell r="B2734" t="str">
            <v>L</v>
          </cell>
          <cell r="C2734" t="str">
            <v>VONTOBEL</v>
          </cell>
          <cell r="D2734" t="str">
            <v>Martina</v>
          </cell>
          <cell r="E2734" t="str">
            <v>SUI</v>
          </cell>
          <cell r="F2734">
            <v>1998</v>
          </cell>
          <cell r="G2734">
            <v>270.31</v>
          </cell>
          <cell r="H2734">
            <v>999.99</v>
          </cell>
        </row>
        <row r="2735">
          <cell r="A2735">
            <v>3515160</v>
          </cell>
          <cell r="B2735" t="str">
            <v>L</v>
          </cell>
          <cell r="C2735" t="str">
            <v>VONTOBEL</v>
          </cell>
          <cell r="D2735" t="str">
            <v>Rebecca</v>
          </cell>
          <cell r="E2735" t="str">
            <v>SUI</v>
          </cell>
          <cell r="F2735">
            <v>1990</v>
          </cell>
          <cell r="G2735">
            <v>999.99</v>
          </cell>
          <cell r="H2735">
            <v>999.99</v>
          </cell>
        </row>
        <row r="2736">
          <cell r="A2736">
            <v>3155296</v>
          </cell>
          <cell r="B2736" t="str">
            <v>L</v>
          </cell>
          <cell r="C2736" t="str">
            <v>VORACKOVA</v>
          </cell>
          <cell r="D2736" t="str">
            <v>Dominika</v>
          </cell>
          <cell r="E2736" t="str">
            <v>CZE</v>
          </cell>
          <cell r="F2736">
            <v>1993</v>
          </cell>
          <cell r="G2736">
            <v>227.37</v>
          </cell>
          <cell r="H2736">
            <v>494.42</v>
          </cell>
        </row>
        <row r="2737">
          <cell r="A2737">
            <v>3665082</v>
          </cell>
          <cell r="B2737" t="str">
            <v>L</v>
          </cell>
          <cell r="C2737" t="str">
            <v>VORANAVA</v>
          </cell>
          <cell r="D2737" t="str">
            <v>Volha</v>
          </cell>
          <cell r="E2737" t="str">
            <v>BLR</v>
          </cell>
          <cell r="F2737">
            <v>1996</v>
          </cell>
          <cell r="G2737">
            <v>999.99</v>
          </cell>
          <cell r="H2737">
            <v>336.79</v>
          </cell>
        </row>
        <row r="2738">
          <cell r="A2738">
            <v>3485681</v>
          </cell>
          <cell r="B2738" t="str">
            <v>L</v>
          </cell>
          <cell r="C2738" t="str">
            <v>ZIUZEVA</v>
          </cell>
          <cell r="D2738" t="str">
            <v>Natalia</v>
          </cell>
          <cell r="E2738" t="str">
            <v>RUS</v>
          </cell>
          <cell r="F2738">
            <v>1989</v>
          </cell>
          <cell r="G2738">
            <v>139.44</v>
          </cell>
          <cell r="H2738">
            <v>210.51</v>
          </cell>
        </row>
        <row r="2739">
          <cell r="A2739">
            <v>3486373</v>
          </cell>
          <cell r="B2739" t="str">
            <v>L</v>
          </cell>
          <cell r="C2739" t="str">
            <v>SMIRNOVA</v>
          </cell>
          <cell r="D2739" t="str">
            <v>Ekaterina</v>
          </cell>
          <cell r="E2739" t="str">
            <v>RUS</v>
          </cell>
          <cell r="F2739">
            <v>1996</v>
          </cell>
          <cell r="G2739">
            <v>139.9</v>
          </cell>
          <cell r="H2739">
            <v>137.28</v>
          </cell>
        </row>
        <row r="2740">
          <cell r="A2740">
            <v>3482251</v>
          </cell>
          <cell r="B2740" t="str">
            <v>M</v>
          </cell>
          <cell r="C2740" t="str">
            <v>IGNATOV</v>
          </cell>
          <cell r="D2740" t="str">
            <v>Alexey</v>
          </cell>
          <cell r="E2740" t="str">
            <v>RUS</v>
          </cell>
          <cell r="F2740">
            <v>1994</v>
          </cell>
          <cell r="G2740">
            <v>161.94999999999999</v>
          </cell>
          <cell r="H2740">
            <v>253.83</v>
          </cell>
        </row>
        <row r="2741">
          <cell r="A2741">
            <v>3426413</v>
          </cell>
          <cell r="B2741" t="str">
            <v>L</v>
          </cell>
          <cell r="C2741" t="str">
            <v>VORREN</v>
          </cell>
          <cell r="D2741" t="str">
            <v>Kaja Seim</v>
          </cell>
          <cell r="E2741" t="str">
            <v>NOR</v>
          </cell>
          <cell r="F2741">
            <v>1997</v>
          </cell>
          <cell r="G2741">
            <v>207.31</v>
          </cell>
          <cell r="H2741">
            <v>380.38</v>
          </cell>
        </row>
        <row r="2742">
          <cell r="A2742">
            <v>3205497</v>
          </cell>
          <cell r="B2742" t="str">
            <v>L</v>
          </cell>
          <cell r="C2742" t="str">
            <v>VOSSHAGE</v>
          </cell>
          <cell r="D2742" t="str">
            <v>Nell</v>
          </cell>
          <cell r="E2742" t="str">
            <v>GER</v>
          </cell>
          <cell r="F2742">
            <v>1997</v>
          </cell>
          <cell r="G2742">
            <v>322.61</v>
          </cell>
          <cell r="H2742">
            <v>328.72</v>
          </cell>
        </row>
        <row r="2743">
          <cell r="A2743">
            <v>3155041</v>
          </cell>
          <cell r="B2743" t="str">
            <v>L</v>
          </cell>
          <cell r="C2743" t="str">
            <v>VRABCOVA - NYVLTOVA</v>
          </cell>
          <cell r="D2743" t="str">
            <v>Eva</v>
          </cell>
          <cell r="E2743" t="str">
            <v>CZE</v>
          </cell>
          <cell r="F2743">
            <v>1986</v>
          </cell>
          <cell r="G2743">
            <v>23.32</v>
          </cell>
          <cell r="H2743">
            <v>58.48</v>
          </cell>
        </row>
        <row r="2744">
          <cell r="A2744">
            <v>3295167</v>
          </cell>
          <cell r="B2744" t="str">
            <v>L</v>
          </cell>
          <cell r="C2744" t="str">
            <v>VUERICH</v>
          </cell>
          <cell r="D2744" t="str">
            <v>Gaia</v>
          </cell>
          <cell r="E2744" t="str">
            <v>ITA</v>
          </cell>
          <cell r="F2744">
            <v>1991</v>
          </cell>
          <cell r="G2744">
            <v>153.49</v>
          </cell>
          <cell r="H2744">
            <v>17.55</v>
          </cell>
        </row>
        <row r="2745">
          <cell r="A2745">
            <v>3195171</v>
          </cell>
          <cell r="B2745" t="str">
            <v>L</v>
          </cell>
          <cell r="C2745" t="str">
            <v>VULLIET</v>
          </cell>
          <cell r="D2745" t="str">
            <v>Constance</v>
          </cell>
          <cell r="E2745" t="str">
            <v>FRA</v>
          </cell>
          <cell r="F2745">
            <v>1994</v>
          </cell>
          <cell r="G2745">
            <v>147.59</v>
          </cell>
          <cell r="H2745">
            <v>258.08999999999997</v>
          </cell>
        </row>
        <row r="2746">
          <cell r="A2746">
            <v>3195259</v>
          </cell>
          <cell r="B2746" t="str">
            <v>L</v>
          </cell>
          <cell r="C2746" t="str">
            <v>VULLIET</v>
          </cell>
          <cell r="D2746" t="str">
            <v>Solene</v>
          </cell>
          <cell r="E2746" t="str">
            <v>FRA</v>
          </cell>
          <cell r="F2746">
            <v>1998</v>
          </cell>
          <cell r="G2746">
            <v>221.87</v>
          </cell>
          <cell r="H2746">
            <v>999.99</v>
          </cell>
        </row>
        <row r="2747">
          <cell r="A2747">
            <v>3185564</v>
          </cell>
          <cell r="B2747" t="str">
            <v>L</v>
          </cell>
          <cell r="C2747" t="str">
            <v>VUOLLE</v>
          </cell>
          <cell r="D2747" t="str">
            <v>Senni</v>
          </cell>
          <cell r="E2747" t="str">
            <v>FIN</v>
          </cell>
          <cell r="F2747">
            <v>1996</v>
          </cell>
          <cell r="G2747">
            <v>149.72</v>
          </cell>
          <cell r="H2747">
            <v>332.67</v>
          </cell>
        </row>
        <row r="2748">
          <cell r="A2748">
            <v>3185312</v>
          </cell>
          <cell r="B2748" t="str">
            <v>L</v>
          </cell>
          <cell r="C2748" t="str">
            <v>VUORINEN</v>
          </cell>
          <cell r="D2748" t="str">
            <v>Jonna</v>
          </cell>
          <cell r="E2748" t="str">
            <v>FIN</v>
          </cell>
          <cell r="F2748">
            <v>1991</v>
          </cell>
          <cell r="G2748">
            <v>999.99</v>
          </cell>
          <cell r="H2748">
            <v>999.99</v>
          </cell>
        </row>
        <row r="2749">
          <cell r="A2749">
            <v>3505931</v>
          </cell>
          <cell r="B2749" t="str">
            <v>L</v>
          </cell>
          <cell r="C2749" t="str">
            <v>WADMAN</v>
          </cell>
          <cell r="D2749" t="str">
            <v>Sara</v>
          </cell>
          <cell r="E2749" t="str">
            <v>SWE</v>
          </cell>
          <cell r="F2749">
            <v>1996</v>
          </cell>
          <cell r="G2749">
            <v>125.4</v>
          </cell>
          <cell r="H2749">
            <v>213.77</v>
          </cell>
        </row>
        <row r="2750">
          <cell r="A2750">
            <v>3205532</v>
          </cell>
          <cell r="B2750" t="str">
            <v>L</v>
          </cell>
          <cell r="C2750" t="str">
            <v>WAGNER</v>
          </cell>
          <cell r="D2750" t="str">
            <v>Franziska</v>
          </cell>
          <cell r="E2750" t="str">
            <v>GER</v>
          </cell>
          <cell r="F2750">
            <v>1996</v>
          </cell>
          <cell r="G2750">
            <v>184.13</v>
          </cell>
          <cell r="H2750">
            <v>293.60000000000002</v>
          </cell>
        </row>
        <row r="2751">
          <cell r="A2751">
            <v>3205299</v>
          </cell>
          <cell r="B2751" t="str">
            <v>L</v>
          </cell>
          <cell r="C2751" t="str">
            <v>WAGNER</v>
          </cell>
          <cell r="D2751" t="str">
            <v>Sarah</v>
          </cell>
          <cell r="E2751" t="str">
            <v>GER</v>
          </cell>
          <cell r="F2751">
            <v>1992</v>
          </cell>
          <cell r="G2751">
            <v>114.37</v>
          </cell>
          <cell r="H2751">
            <v>201.72</v>
          </cell>
        </row>
        <row r="2752">
          <cell r="A2752">
            <v>3055112</v>
          </cell>
          <cell r="B2752" t="str">
            <v>L</v>
          </cell>
          <cell r="C2752" t="str">
            <v>WALCHHOFER</v>
          </cell>
          <cell r="D2752" t="str">
            <v>Barbara</v>
          </cell>
          <cell r="E2752" t="str">
            <v>AUT</v>
          </cell>
          <cell r="F2752">
            <v>1997</v>
          </cell>
          <cell r="G2752">
            <v>116.63</v>
          </cell>
          <cell r="H2752">
            <v>301.02999999999997</v>
          </cell>
        </row>
        <row r="2753">
          <cell r="A2753">
            <v>3295239</v>
          </cell>
          <cell r="B2753" t="str">
            <v>L</v>
          </cell>
          <cell r="C2753" t="str">
            <v>WALDER</v>
          </cell>
          <cell r="D2753" t="str">
            <v>Rebecca</v>
          </cell>
          <cell r="E2753" t="str">
            <v>ITA</v>
          </cell>
          <cell r="F2753">
            <v>1995</v>
          </cell>
          <cell r="G2753">
            <v>184.41</v>
          </cell>
          <cell r="H2753">
            <v>525.02</v>
          </cell>
        </row>
        <row r="2754">
          <cell r="A2754">
            <v>3505911</v>
          </cell>
          <cell r="B2754" t="str">
            <v>L</v>
          </cell>
          <cell r="C2754" t="str">
            <v>WALLENHAMMAR</v>
          </cell>
          <cell r="D2754" t="str">
            <v>Josefin</v>
          </cell>
          <cell r="E2754" t="str">
            <v>SWE</v>
          </cell>
          <cell r="F2754">
            <v>1994</v>
          </cell>
          <cell r="G2754">
            <v>439.86</v>
          </cell>
          <cell r="H2754">
            <v>999.99</v>
          </cell>
        </row>
        <row r="2755">
          <cell r="A2755">
            <v>3125013</v>
          </cell>
          <cell r="B2755" t="str">
            <v>L</v>
          </cell>
          <cell r="C2755" t="str">
            <v>WANG</v>
          </cell>
          <cell r="D2755" t="str">
            <v>Libo</v>
          </cell>
          <cell r="E2755" t="str">
            <v>CHN</v>
          </cell>
          <cell r="F2755">
            <v>1989</v>
          </cell>
          <cell r="G2755">
            <v>999.99</v>
          </cell>
          <cell r="H2755">
            <v>999.99</v>
          </cell>
        </row>
        <row r="2756">
          <cell r="A2756">
            <v>3125090</v>
          </cell>
          <cell r="B2756" t="str">
            <v>L</v>
          </cell>
          <cell r="C2756" t="str">
            <v>WANG</v>
          </cell>
          <cell r="D2756" t="str">
            <v>Ting</v>
          </cell>
          <cell r="E2756" t="str">
            <v>CHN</v>
          </cell>
          <cell r="F2756">
            <v>1998</v>
          </cell>
          <cell r="G2756">
            <v>520.25</v>
          </cell>
          <cell r="H2756">
            <v>528.30999999999995</v>
          </cell>
        </row>
        <row r="2757">
          <cell r="A2757">
            <v>3125093</v>
          </cell>
          <cell r="B2757" t="str">
            <v>L</v>
          </cell>
          <cell r="C2757" t="str">
            <v>WANG</v>
          </cell>
          <cell r="D2757" t="str">
            <v>Xirao</v>
          </cell>
          <cell r="E2757" t="str">
            <v>CHN</v>
          </cell>
          <cell r="F2757">
            <v>1998</v>
          </cell>
          <cell r="G2757">
            <v>400.79</v>
          </cell>
          <cell r="H2757">
            <v>384.9</v>
          </cell>
        </row>
        <row r="2758">
          <cell r="A2758">
            <v>3125050</v>
          </cell>
          <cell r="B2758" t="str">
            <v>L</v>
          </cell>
          <cell r="C2758" t="str">
            <v>WANG</v>
          </cell>
          <cell r="D2758" t="str">
            <v>Yaru</v>
          </cell>
          <cell r="E2758" t="str">
            <v>CHN</v>
          </cell>
          <cell r="F2758">
            <v>1992</v>
          </cell>
          <cell r="G2758">
            <v>999.99</v>
          </cell>
          <cell r="H2758">
            <v>999.99</v>
          </cell>
        </row>
        <row r="2759">
          <cell r="A2759">
            <v>3125065</v>
          </cell>
          <cell r="B2759" t="str">
            <v>L</v>
          </cell>
          <cell r="C2759" t="str">
            <v>WANG</v>
          </cell>
          <cell r="D2759" t="str">
            <v>Yue</v>
          </cell>
          <cell r="E2759" t="str">
            <v>CHN</v>
          </cell>
          <cell r="F2759">
            <v>1991</v>
          </cell>
          <cell r="G2759">
            <v>999.99</v>
          </cell>
          <cell r="H2759">
            <v>999.99</v>
          </cell>
        </row>
        <row r="2760">
          <cell r="A2760">
            <v>3425530</v>
          </cell>
          <cell r="B2760" t="str">
            <v>L</v>
          </cell>
          <cell r="C2760" t="str">
            <v>WANGENSTEEN</v>
          </cell>
          <cell r="D2760" t="str">
            <v>Maren</v>
          </cell>
          <cell r="E2760" t="str">
            <v>NOR</v>
          </cell>
          <cell r="F2760">
            <v>1991</v>
          </cell>
          <cell r="G2760">
            <v>999.99</v>
          </cell>
          <cell r="H2760">
            <v>999.99</v>
          </cell>
        </row>
        <row r="2761">
          <cell r="A2761">
            <v>3435171</v>
          </cell>
          <cell r="B2761" t="str">
            <v>L</v>
          </cell>
          <cell r="C2761" t="str">
            <v>WARLO</v>
          </cell>
          <cell r="D2761" t="str">
            <v>Agata</v>
          </cell>
          <cell r="E2761" t="str">
            <v>POL</v>
          </cell>
          <cell r="F2761">
            <v>1997</v>
          </cell>
          <cell r="G2761">
            <v>179.7</v>
          </cell>
          <cell r="H2761">
            <v>374.14</v>
          </cell>
        </row>
        <row r="2762">
          <cell r="A2762">
            <v>3185477</v>
          </cell>
          <cell r="B2762" t="str">
            <v>L</v>
          </cell>
          <cell r="C2762" t="str">
            <v>WASSTROM</v>
          </cell>
          <cell r="D2762" t="str">
            <v>Lotta</v>
          </cell>
          <cell r="E2762" t="str">
            <v>FIN</v>
          </cell>
          <cell r="F2762">
            <v>1972</v>
          </cell>
          <cell r="G2762">
            <v>999.99</v>
          </cell>
          <cell r="H2762">
            <v>999.99</v>
          </cell>
        </row>
        <row r="2763">
          <cell r="A2763">
            <v>3305259</v>
          </cell>
          <cell r="B2763" t="str">
            <v>L</v>
          </cell>
          <cell r="C2763" t="str">
            <v>WATANABE</v>
          </cell>
          <cell r="D2763" t="str">
            <v>Yuka</v>
          </cell>
          <cell r="E2763" t="str">
            <v>JPN</v>
          </cell>
          <cell r="F2763">
            <v>1996</v>
          </cell>
          <cell r="G2763">
            <v>999.99</v>
          </cell>
          <cell r="H2763">
            <v>999.99</v>
          </cell>
        </row>
        <row r="2764">
          <cell r="A2764">
            <v>3045009</v>
          </cell>
          <cell r="B2764" t="str">
            <v>L</v>
          </cell>
          <cell r="C2764" t="str">
            <v>WATSON</v>
          </cell>
          <cell r="D2764" t="str">
            <v>Aimee</v>
          </cell>
          <cell r="E2764" t="str">
            <v>AUS</v>
          </cell>
          <cell r="F2764">
            <v>1987</v>
          </cell>
          <cell r="G2764">
            <v>100.58</v>
          </cell>
          <cell r="H2764">
            <v>305.36</v>
          </cell>
        </row>
        <row r="2765">
          <cell r="A2765">
            <v>3535631</v>
          </cell>
          <cell r="B2765" t="str">
            <v>L</v>
          </cell>
          <cell r="C2765" t="str">
            <v>WATTS</v>
          </cell>
          <cell r="D2765" t="str">
            <v>Mattie</v>
          </cell>
          <cell r="E2765" t="str">
            <v>USA</v>
          </cell>
          <cell r="F2765">
            <v>1996</v>
          </cell>
          <cell r="G2765">
            <v>216.93</v>
          </cell>
          <cell r="H2765">
            <v>306.95999999999998</v>
          </cell>
        </row>
        <row r="2766">
          <cell r="A2766">
            <v>3105224</v>
          </cell>
          <cell r="B2766" t="str">
            <v>L</v>
          </cell>
          <cell r="C2766" t="str">
            <v>WEAVER</v>
          </cell>
          <cell r="D2766" t="str">
            <v>Katherine</v>
          </cell>
          <cell r="E2766" t="str">
            <v>CAN</v>
          </cell>
          <cell r="F2766">
            <v>1997</v>
          </cell>
          <cell r="G2766">
            <v>274.76</v>
          </cell>
          <cell r="H2766">
            <v>325.02999999999997</v>
          </cell>
        </row>
        <row r="2767">
          <cell r="A2767">
            <v>3426354</v>
          </cell>
          <cell r="B2767" t="str">
            <v>L</v>
          </cell>
          <cell r="C2767" t="str">
            <v>WEEL</v>
          </cell>
          <cell r="D2767" t="str">
            <v>Anna Marie</v>
          </cell>
          <cell r="E2767" t="str">
            <v>NOR</v>
          </cell>
          <cell r="F2767">
            <v>1997</v>
          </cell>
          <cell r="G2767">
            <v>265.04000000000002</v>
          </cell>
          <cell r="H2767">
            <v>358.72</v>
          </cell>
        </row>
        <row r="2768">
          <cell r="A2768">
            <v>3205544</v>
          </cell>
          <cell r="B2768" t="str">
            <v>L</v>
          </cell>
          <cell r="C2768" t="str">
            <v>WEIKARD</v>
          </cell>
          <cell r="D2768" t="str">
            <v>Kathrin</v>
          </cell>
          <cell r="E2768" t="str">
            <v>GER</v>
          </cell>
          <cell r="F2768">
            <v>1997</v>
          </cell>
          <cell r="G2768">
            <v>326.64</v>
          </cell>
          <cell r="H2768">
            <v>445.13</v>
          </cell>
        </row>
        <row r="2769">
          <cell r="A2769">
            <v>3055133</v>
          </cell>
          <cell r="B2769" t="str">
            <v>L</v>
          </cell>
          <cell r="C2769" t="str">
            <v>WEISS</v>
          </cell>
          <cell r="D2769" t="str">
            <v>Julia</v>
          </cell>
          <cell r="E2769" t="str">
            <v>AUT</v>
          </cell>
          <cell r="F2769">
            <v>1996</v>
          </cell>
          <cell r="G2769">
            <v>126.73</v>
          </cell>
          <cell r="H2769">
            <v>207.46</v>
          </cell>
        </row>
        <row r="2770">
          <cell r="A2770">
            <v>3426236</v>
          </cell>
          <cell r="B2770" t="str">
            <v>L</v>
          </cell>
          <cell r="C2770" t="str">
            <v>WELHAVEN</v>
          </cell>
          <cell r="D2770" t="str">
            <v>Marte</v>
          </cell>
          <cell r="E2770" t="str">
            <v>NOR</v>
          </cell>
          <cell r="F2770">
            <v>1996</v>
          </cell>
          <cell r="G2770">
            <v>999.99</v>
          </cell>
          <cell r="H2770">
            <v>999.99</v>
          </cell>
        </row>
        <row r="2771">
          <cell r="A2771">
            <v>3425168</v>
          </cell>
          <cell r="B2771" t="str">
            <v>L</v>
          </cell>
          <cell r="C2771" t="str">
            <v>WELTZIEN</v>
          </cell>
          <cell r="D2771" t="str">
            <v>Ingunn</v>
          </cell>
          <cell r="E2771" t="str">
            <v>NOR</v>
          </cell>
          <cell r="F2771">
            <v>1986</v>
          </cell>
          <cell r="G2771">
            <v>999.99</v>
          </cell>
          <cell r="H2771">
            <v>999.99</v>
          </cell>
        </row>
        <row r="2772">
          <cell r="A2772">
            <v>3425499</v>
          </cell>
          <cell r="B2772" t="str">
            <v>L</v>
          </cell>
          <cell r="C2772" t="str">
            <v>WENG</v>
          </cell>
          <cell r="D2772" t="str">
            <v>Heidi</v>
          </cell>
          <cell r="E2772" t="str">
            <v>NOR</v>
          </cell>
          <cell r="F2772">
            <v>1991</v>
          </cell>
          <cell r="G2772">
            <v>11.96</v>
          </cell>
          <cell r="H2772">
            <v>36.700000000000003</v>
          </cell>
        </row>
        <row r="2773">
          <cell r="A2773">
            <v>3426200</v>
          </cell>
          <cell r="B2773" t="str">
            <v>L</v>
          </cell>
          <cell r="C2773" t="str">
            <v>WENG</v>
          </cell>
          <cell r="D2773" t="str">
            <v>Lotta Udnes</v>
          </cell>
          <cell r="E2773" t="str">
            <v>NOR</v>
          </cell>
          <cell r="F2773">
            <v>1996</v>
          </cell>
          <cell r="G2773">
            <v>67.47</v>
          </cell>
          <cell r="H2773">
            <v>155.08000000000001</v>
          </cell>
        </row>
        <row r="2774">
          <cell r="A2774">
            <v>3426294</v>
          </cell>
          <cell r="B2774" t="str">
            <v>L</v>
          </cell>
          <cell r="C2774" t="str">
            <v>WENG</v>
          </cell>
          <cell r="D2774" t="str">
            <v>May Bente</v>
          </cell>
          <cell r="E2774" t="str">
            <v>NOR</v>
          </cell>
          <cell r="F2774">
            <v>1965</v>
          </cell>
          <cell r="G2774">
            <v>999.99</v>
          </cell>
          <cell r="H2774">
            <v>999.99</v>
          </cell>
        </row>
        <row r="2775">
          <cell r="A2775">
            <v>3425734</v>
          </cell>
          <cell r="B2775" t="str">
            <v>L</v>
          </cell>
          <cell r="C2775" t="str">
            <v>WENG</v>
          </cell>
          <cell r="D2775" t="str">
            <v>Merete</v>
          </cell>
          <cell r="E2775" t="str">
            <v>NOR</v>
          </cell>
          <cell r="F2775">
            <v>1988</v>
          </cell>
          <cell r="G2775">
            <v>999.99</v>
          </cell>
          <cell r="H2775">
            <v>999.99</v>
          </cell>
        </row>
        <row r="2776">
          <cell r="A2776">
            <v>3426201</v>
          </cell>
          <cell r="B2776" t="str">
            <v>L</v>
          </cell>
          <cell r="C2776" t="str">
            <v>WENG</v>
          </cell>
          <cell r="D2776" t="str">
            <v>Tiril Udnes</v>
          </cell>
          <cell r="E2776" t="str">
            <v>NOR</v>
          </cell>
          <cell r="F2776">
            <v>1996</v>
          </cell>
          <cell r="G2776">
            <v>66.63</v>
          </cell>
          <cell r="H2776">
            <v>152.49</v>
          </cell>
        </row>
        <row r="2777">
          <cell r="A2777">
            <v>3515285</v>
          </cell>
          <cell r="B2777" t="str">
            <v>L</v>
          </cell>
          <cell r="C2777" t="str">
            <v>WERRO</v>
          </cell>
          <cell r="D2777" t="str">
            <v>Giuliana</v>
          </cell>
          <cell r="E2777" t="str">
            <v>SUI</v>
          </cell>
          <cell r="F2777">
            <v>1999</v>
          </cell>
          <cell r="G2777">
            <v>298.73</v>
          </cell>
          <cell r="H2777">
            <v>341.3</v>
          </cell>
        </row>
        <row r="2778">
          <cell r="A2778">
            <v>3506086</v>
          </cell>
          <cell r="B2778" t="str">
            <v>L</v>
          </cell>
          <cell r="C2778" t="str">
            <v>WESTH</v>
          </cell>
          <cell r="D2778" t="str">
            <v>Moa</v>
          </cell>
          <cell r="E2778" t="str">
            <v>SWE</v>
          </cell>
          <cell r="F2778">
            <v>1998</v>
          </cell>
          <cell r="G2778">
            <v>999.99</v>
          </cell>
          <cell r="H2778">
            <v>999.99</v>
          </cell>
        </row>
        <row r="2779">
          <cell r="A2779">
            <v>3505882</v>
          </cell>
          <cell r="B2779" t="str">
            <v>L</v>
          </cell>
          <cell r="C2779" t="str">
            <v>WESTIN</v>
          </cell>
          <cell r="D2779" t="str">
            <v>Vendela</v>
          </cell>
          <cell r="E2779" t="str">
            <v>SWE</v>
          </cell>
          <cell r="F2779">
            <v>1995</v>
          </cell>
          <cell r="G2779">
            <v>236.85</v>
          </cell>
          <cell r="H2779">
            <v>292.60000000000002</v>
          </cell>
        </row>
        <row r="2780">
          <cell r="A2780">
            <v>3426154</v>
          </cell>
          <cell r="B2780" t="str">
            <v>L</v>
          </cell>
          <cell r="C2780" t="str">
            <v>WIBERG</v>
          </cell>
          <cell r="D2780" t="str">
            <v>Margit</v>
          </cell>
          <cell r="E2780" t="str">
            <v>NOR</v>
          </cell>
          <cell r="F2780">
            <v>1996</v>
          </cell>
          <cell r="G2780">
            <v>155.69</v>
          </cell>
          <cell r="H2780">
            <v>341.74</v>
          </cell>
        </row>
        <row r="2781">
          <cell r="A2781">
            <v>3506021</v>
          </cell>
          <cell r="B2781" t="str">
            <v>L</v>
          </cell>
          <cell r="C2781" t="str">
            <v>WICKBERG</v>
          </cell>
          <cell r="D2781" t="str">
            <v>Elin</v>
          </cell>
          <cell r="E2781" t="str">
            <v>SWE</v>
          </cell>
          <cell r="F2781">
            <v>1997</v>
          </cell>
          <cell r="G2781">
            <v>506.11</v>
          </cell>
          <cell r="H2781">
            <v>999.99</v>
          </cell>
        </row>
        <row r="2782">
          <cell r="A2782">
            <v>3506037</v>
          </cell>
          <cell r="B2782" t="str">
            <v>L</v>
          </cell>
          <cell r="C2782" t="str">
            <v>WIDEN</v>
          </cell>
          <cell r="D2782" t="str">
            <v>Matilda</v>
          </cell>
          <cell r="E2782" t="str">
            <v>SWE</v>
          </cell>
          <cell r="F2782">
            <v>1997</v>
          </cell>
          <cell r="G2782">
            <v>583.5</v>
          </cell>
          <cell r="H2782">
            <v>453.43</v>
          </cell>
        </row>
        <row r="2783">
          <cell r="A2783">
            <v>3505929</v>
          </cell>
          <cell r="B2783" t="str">
            <v>L</v>
          </cell>
          <cell r="C2783" t="str">
            <v>WIDMAN</v>
          </cell>
          <cell r="D2783" t="str">
            <v>Rebecka</v>
          </cell>
          <cell r="E2783" t="str">
            <v>SWE</v>
          </cell>
          <cell r="F2783">
            <v>1996</v>
          </cell>
          <cell r="G2783">
            <v>999.99</v>
          </cell>
          <cell r="H2783">
            <v>1087.74</v>
          </cell>
        </row>
        <row r="2784">
          <cell r="A2784">
            <v>3505894</v>
          </cell>
          <cell r="B2784" t="str">
            <v>L</v>
          </cell>
          <cell r="C2784" t="str">
            <v>WIDMARK</v>
          </cell>
          <cell r="D2784" t="str">
            <v>Stina</v>
          </cell>
          <cell r="E2784" t="str">
            <v>SWE</v>
          </cell>
          <cell r="F2784">
            <v>1995</v>
          </cell>
          <cell r="G2784">
            <v>304.33999999999997</v>
          </cell>
          <cell r="H2784">
            <v>525.46</v>
          </cell>
        </row>
        <row r="2785">
          <cell r="A2785">
            <v>3105114</v>
          </cell>
          <cell r="B2785" t="str">
            <v>L</v>
          </cell>
          <cell r="C2785" t="str">
            <v>WIDMER</v>
          </cell>
          <cell r="D2785" t="str">
            <v>Heidi</v>
          </cell>
          <cell r="E2785" t="str">
            <v>CAN</v>
          </cell>
          <cell r="F2785">
            <v>1991</v>
          </cell>
          <cell r="G2785">
            <v>77.010000000000005</v>
          </cell>
          <cell r="H2785">
            <v>63.69</v>
          </cell>
        </row>
        <row r="2786">
          <cell r="A2786">
            <v>3515267</v>
          </cell>
          <cell r="B2786" t="str">
            <v>L</v>
          </cell>
          <cell r="C2786" t="str">
            <v>WIESER</v>
          </cell>
          <cell r="D2786" t="str">
            <v>Fabiana</v>
          </cell>
          <cell r="E2786" t="str">
            <v>SUI</v>
          </cell>
          <cell r="F2786">
            <v>1996</v>
          </cell>
          <cell r="G2786">
            <v>127.05</v>
          </cell>
          <cell r="H2786">
            <v>273.83</v>
          </cell>
        </row>
        <row r="2787">
          <cell r="A2787">
            <v>3426206</v>
          </cell>
          <cell r="B2787" t="str">
            <v>L</v>
          </cell>
          <cell r="C2787" t="str">
            <v>WIGER</v>
          </cell>
          <cell r="D2787" t="str">
            <v>Thea Marie</v>
          </cell>
          <cell r="E2787" t="str">
            <v>NOR</v>
          </cell>
          <cell r="F2787">
            <v>1996</v>
          </cell>
          <cell r="G2787">
            <v>999.99</v>
          </cell>
          <cell r="H2787">
            <v>999.99</v>
          </cell>
        </row>
        <row r="2788">
          <cell r="A2788">
            <v>3506094</v>
          </cell>
          <cell r="B2788" t="str">
            <v>L</v>
          </cell>
          <cell r="C2788" t="str">
            <v>WIIG</v>
          </cell>
          <cell r="D2788" t="str">
            <v>Sandra</v>
          </cell>
          <cell r="E2788" t="str">
            <v>SWE</v>
          </cell>
          <cell r="F2788">
            <v>1998</v>
          </cell>
          <cell r="G2788">
            <v>999.99</v>
          </cell>
          <cell r="H2788">
            <v>999.99</v>
          </cell>
        </row>
        <row r="2789">
          <cell r="A2789">
            <v>3506046</v>
          </cell>
          <cell r="B2789" t="str">
            <v>L</v>
          </cell>
          <cell r="C2789" t="str">
            <v>WIIK</v>
          </cell>
          <cell r="D2789" t="str">
            <v>Maja</v>
          </cell>
          <cell r="E2789" t="str">
            <v>SWE</v>
          </cell>
          <cell r="F2789">
            <v>1997</v>
          </cell>
          <cell r="G2789">
            <v>412.55</v>
          </cell>
          <cell r="H2789">
            <v>484.48</v>
          </cell>
        </row>
        <row r="2790">
          <cell r="A2790">
            <v>3425994</v>
          </cell>
          <cell r="B2790" t="str">
            <v>L</v>
          </cell>
          <cell r="C2790" t="str">
            <v>WIK</v>
          </cell>
          <cell r="D2790" t="str">
            <v>Mari Stenvold</v>
          </cell>
          <cell r="E2790" t="str">
            <v>NOR</v>
          </cell>
          <cell r="F2790">
            <v>1994</v>
          </cell>
          <cell r="G2790">
            <v>999.99</v>
          </cell>
          <cell r="H2790">
            <v>999.99</v>
          </cell>
        </row>
        <row r="2791">
          <cell r="A2791">
            <v>3505804</v>
          </cell>
          <cell r="B2791" t="str">
            <v>L</v>
          </cell>
          <cell r="C2791" t="str">
            <v>WIKBERG</v>
          </cell>
          <cell r="D2791" t="str">
            <v>Moa</v>
          </cell>
          <cell r="E2791" t="str">
            <v>SWE</v>
          </cell>
          <cell r="F2791">
            <v>1994</v>
          </cell>
          <cell r="G2791">
            <v>251.45</v>
          </cell>
          <cell r="H2791">
            <v>320.36</v>
          </cell>
        </row>
        <row r="2792">
          <cell r="A2792">
            <v>3505434</v>
          </cell>
          <cell r="B2792" t="str">
            <v>L</v>
          </cell>
          <cell r="C2792" t="str">
            <v>WIKEN</v>
          </cell>
          <cell r="D2792" t="str">
            <v>Emma</v>
          </cell>
          <cell r="E2792" t="str">
            <v>SWE</v>
          </cell>
          <cell r="F2792">
            <v>1989</v>
          </cell>
          <cell r="G2792">
            <v>28.81</v>
          </cell>
          <cell r="H2792">
            <v>126.56</v>
          </cell>
        </row>
        <row r="2793">
          <cell r="A2793">
            <v>3505686</v>
          </cell>
          <cell r="B2793" t="str">
            <v>L</v>
          </cell>
          <cell r="C2793" t="str">
            <v>WIKSTROEM</v>
          </cell>
          <cell r="D2793" t="str">
            <v>Anna</v>
          </cell>
          <cell r="E2793" t="str">
            <v>SWE</v>
          </cell>
          <cell r="F2793">
            <v>1992</v>
          </cell>
          <cell r="G2793">
            <v>323.81</v>
          </cell>
          <cell r="H2793">
            <v>218.86</v>
          </cell>
        </row>
        <row r="2794">
          <cell r="A2794">
            <v>3205384</v>
          </cell>
          <cell r="B2794" t="str">
            <v>L</v>
          </cell>
          <cell r="C2794" t="str">
            <v>WILLERT</v>
          </cell>
          <cell r="D2794" t="str">
            <v>Tina</v>
          </cell>
          <cell r="E2794" t="str">
            <v>GER</v>
          </cell>
          <cell r="F2794">
            <v>1993</v>
          </cell>
          <cell r="G2794">
            <v>999.99</v>
          </cell>
          <cell r="H2794">
            <v>999.99</v>
          </cell>
        </row>
        <row r="2795">
          <cell r="A2795">
            <v>3535528</v>
          </cell>
          <cell r="B2795" t="str">
            <v>L</v>
          </cell>
          <cell r="C2795" t="str">
            <v>WILLIAMS</v>
          </cell>
          <cell r="D2795" t="str">
            <v>Maggie</v>
          </cell>
          <cell r="E2795" t="str">
            <v>USA</v>
          </cell>
          <cell r="F2795">
            <v>1995</v>
          </cell>
          <cell r="G2795">
            <v>129.6</v>
          </cell>
          <cell r="H2795">
            <v>288.82</v>
          </cell>
        </row>
        <row r="2796">
          <cell r="A2796">
            <v>3205601</v>
          </cell>
          <cell r="B2796" t="str">
            <v>L</v>
          </cell>
          <cell r="C2796" t="str">
            <v>WILLIBALD</v>
          </cell>
          <cell r="D2796" t="str">
            <v>Franziska</v>
          </cell>
          <cell r="E2796" t="str">
            <v>GER</v>
          </cell>
          <cell r="F2796">
            <v>1998</v>
          </cell>
          <cell r="G2796">
            <v>271.26</v>
          </cell>
          <cell r="H2796">
            <v>999.99</v>
          </cell>
        </row>
        <row r="2797">
          <cell r="A2797">
            <v>3425757</v>
          </cell>
          <cell r="B2797" t="str">
            <v>L</v>
          </cell>
          <cell r="C2797" t="str">
            <v>WILSGAARD</v>
          </cell>
          <cell r="D2797" t="str">
            <v>Elisabeth</v>
          </cell>
          <cell r="E2797" t="str">
            <v>NOR</v>
          </cell>
          <cell r="F2797">
            <v>1993</v>
          </cell>
          <cell r="G2797">
            <v>999.99</v>
          </cell>
          <cell r="H2797">
            <v>999.99</v>
          </cell>
        </row>
        <row r="2798">
          <cell r="A2798">
            <v>3425542</v>
          </cell>
          <cell r="B2798" t="str">
            <v>L</v>
          </cell>
          <cell r="C2798" t="str">
            <v>WILSGAARD</v>
          </cell>
          <cell r="D2798" t="str">
            <v>Silje</v>
          </cell>
          <cell r="E2798" t="str">
            <v>NOR</v>
          </cell>
          <cell r="F2798">
            <v>1991</v>
          </cell>
          <cell r="G2798">
            <v>999.99</v>
          </cell>
          <cell r="H2798">
            <v>999.99</v>
          </cell>
        </row>
        <row r="2799">
          <cell r="A2799">
            <v>3426250</v>
          </cell>
          <cell r="B2799" t="str">
            <v>L</v>
          </cell>
          <cell r="C2799" t="str">
            <v>WILSON</v>
          </cell>
          <cell r="D2799" t="str">
            <v>Silje</v>
          </cell>
          <cell r="E2799" t="str">
            <v>NOR</v>
          </cell>
          <cell r="F2799">
            <v>1996</v>
          </cell>
          <cell r="G2799">
            <v>166.26</v>
          </cell>
          <cell r="H2799">
            <v>267.49</v>
          </cell>
        </row>
        <row r="2800">
          <cell r="A2800">
            <v>3426302</v>
          </cell>
          <cell r="B2800" t="str">
            <v>L</v>
          </cell>
          <cell r="C2800" t="str">
            <v>WINGAN</v>
          </cell>
          <cell r="D2800" t="str">
            <v>Ragnhild</v>
          </cell>
          <cell r="E2800" t="str">
            <v>NOR</v>
          </cell>
          <cell r="F2800">
            <v>1997</v>
          </cell>
          <cell r="G2800">
            <v>223.05</v>
          </cell>
          <cell r="H2800">
            <v>423.82</v>
          </cell>
        </row>
        <row r="2801">
          <cell r="A2801">
            <v>3205350</v>
          </cell>
          <cell r="B2801" t="str">
            <v>L</v>
          </cell>
          <cell r="C2801" t="str">
            <v>WINKLER</v>
          </cell>
          <cell r="D2801" t="str">
            <v>Anne</v>
          </cell>
          <cell r="E2801" t="str">
            <v>GER</v>
          </cell>
          <cell r="F2801">
            <v>1994</v>
          </cell>
          <cell r="G2801">
            <v>95.97</v>
          </cell>
          <cell r="H2801">
            <v>136.97</v>
          </cell>
        </row>
        <row r="2802">
          <cell r="A2802">
            <v>3426062</v>
          </cell>
          <cell r="B2802" t="str">
            <v>L</v>
          </cell>
          <cell r="C2802" t="str">
            <v>WINTHER</v>
          </cell>
          <cell r="D2802" t="str">
            <v>Sara</v>
          </cell>
          <cell r="E2802" t="str">
            <v>NOR</v>
          </cell>
          <cell r="F2802">
            <v>1995</v>
          </cell>
          <cell r="G2802">
            <v>163.99</v>
          </cell>
          <cell r="H2802">
            <v>386.22</v>
          </cell>
        </row>
        <row r="2803">
          <cell r="A2803">
            <v>3205349</v>
          </cell>
          <cell r="B2803" t="str">
            <v>L</v>
          </cell>
          <cell r="C2803" t="str">
            <v>WIRTH</v>
          </cell>
          <cell r="D2803" t="str">
            <v>Jessica</v>
          </cell>
          <cell r="E2803" t="str">
            <v>GER</v>
          </cell>
          <cell r="F2803">
            <v>1994</v>
          </cell>
          <cell r="G2803">
            <v>91.9</v>
          </cell>
          <cell r="H2803">
            <v>211.22</v>
          </cell>
        </row>
        <row r="2804">
          <cell r="A2804">
            <v>3535615</v>
          </cell>
          <cell r="B2804" t="str">
            <v>L</v>
          </cell>
          <cell r="C2804" t="str">
            <v>WITKOWSKI</v>
          </cell>
          <cell r="D2804" t="str">
            <v>Ana</v>
          </cell>
          <cell r="E2804" t="str">
            <v>USA</v>
          </cell>
          <cell r="F2804">
            <v>1997</v>
          </cell>
          <cell r="G2804">
            <v>269.3</v>
          </cell>
          <cell r="H2804">
            <v>294.3</v>
          </cell>
        </row>
        <row r="2805">
          <cell r="A2805">
            <v>3426054</v>
          </cell>
          <cell r="B2805" t="str">
            <v>L</v>
          </cell>
          <cell r="C2805" t="str">
            <v>WIVESOLL</v>
          </cell>
          <cell r="D2805" t="str">
            <v>Susanne Myhre</v>
          </cell>
          <cell r="E2805" t="str">
            <v>NOR</v>
          </cell>
          <cell r="F2805">
            <v>1995</v>
          </cell>
          <cell r="G2805">
            <v>999.99</v>
          </cell>
          <cell r="H2805">
            <v>999.99</v>
          </cell>
        </row>
        <row r="2806">
          <cell r="A2806">
            <v>3205429</v>
          </cell>
          <cell r="B2806" t="str">
            <v>L</v>
          </cell>
          <cell r="C2806" t="str">
            <v>WOETZEL</v>
          </cell>
          <cell r="D2806" t="str">
            <v>Nicole</v>
          </cell>
          <cell r="E2806" t="str">
            <v>GER</v>
          </cell>
          <cell r="F2806">
            <v>1989</v>
          </cell>
          <cell r="G2806">
            <v>170</v>
          </cell>
          <cell r="H2806">
            <v>416.68</v>
          </cell>
        </row>
        <row r="2807">
          <cell r="A2807">
            <v>3535621</v>
          </cell>
          <cell r="B2807" t="str">
            <v>L</v>
          </cell>
          <cell r="C2807" t="str">
            <v>WOHLK</v>
          </cell>
          <cell r="D2807" t="str">
            <v>Racquel</v>
          </cell>
          <cell r="E2807" t="str">
            <v>USA</v>
          </cell>
          <cell r="F2807">
            <v>1997</v>
          </cell>
          <cell r="G2807">
            <v>303.35000000000002</v>
          </cell>
          <cell r="H2807">
            <v>385.99</v>
          </cell>
        </row>
        <row r="2808">
          <cell r="A2808">
            <v>3205525</v>
          </cell>
          <cell r="B2808" t="str">
            <v>L</v>
          </cell>
          <cell r="C2808" t="str">
            <v>WOLF</v>
          </cell>
          <cell r="D2808" t="str">
            <v>Anika</v>
          </cell>
          <cell r="E2808" t="str">
            <v>GER</v>
          </cell>
          <cell r="F2808">
            <v>1996</v>
          </cell>
          <cell r="G2808">
            <v>375.18</v>
          </cell>
          <cell r="H2808">
            <v>418.74</v>
          </cell>
        </row>
        <row r="2809">
          <cell r="A2809">
            <v>3205283</v>
          </cell>
          <cell r="B2809" t="str">
            <v>L</v>
          </cell>
          <cell r="C2809" t="str">
            <v>WOLF</v>
          </cell>
          <cell r="D2809" t="str">
            <v>Eva</v>
          </cell>
          <cell r="E2809" t="str">
            <v>GER</v>
          </cell>
          <cell r="F2809">
            <v>1993</v>
          </cell>
          <cell r="G2809">
            <v>74.400000000000006</v>
          </cell>
          <cell r="H2809">
            <v>143.61000000000001</v>
          </cell>
        </row>
        <row r="2810">
          <cell r="A2810">
            <v>3426006</v>
          </cell>
          <cell r="B2810" t="str">
            <v>L</v>
          </cell>
          <cell r="C2810" t="str">
            <v>WOLLAN</v>
          </cell>
          <cell r="D2810" t="str">
            <v>Karoline</v>
          </cell>
          <cell r="E2810" t="str">
            <v>NOR</v>
          </cell>
          <cell r="F2810">
            <v>1995</v>
          </cell>
          <cell r="G2810">
            <v>182.3</v>
          </cell>
          <cell r="H2810">
            <v>305.60000000000002</v>
          </cell>
        </row>
        <row r="2811">
          <cell r="A2811">
            <v>3535524</v>
          </cell>
          <cell r="B2811" t="str">
            <v>L</v>
          </cell>
          <cell r="C2811" t="str">
            <v>WOODS</v>
          </cell>
          <cell r="D2811" t="str">
            <v>Marion</v>
          </cell>
          <cell r="E2811" t="str">
            <v>USA</v>
          </cell>
          <cell r="F2811">
            <v>1995</v>
          </cell>
          <cell r="G2811">
            <v>120.56</v>
          </cell>
          <cell r="H2811">
            <v>239.45</v>
          </cell>
        </row>
        <row r="2812">
          <cell r="A2812">
            <v>3426474</v>
          </cell>
          <cell r="B2812" t="str">
            <v>L</v>
          </cell>
          <cell r="C2812" t="str">
            <v>WOXHOLTH</v>
          </cell>
          <cell r="D2812" t="str">
            <v>Nora</v>
          </cell>
          <cell r="E2812" t="str">
            <v>NOR</v>
          </cell>
          <cell r="F2812">
            <v>1998</v>
          </cell>
          <cell r="G2812">
            <v>999.99</v>
          </cell>
          <cell r="H2812">
            <v>999.99</v>
          </cell>
        </row>
        <row r="2813">
          <cell r="A2813">
            <v>3045070</v>
          </cell>
          <cell r="B2813" t="str">
            <v>L</v>
          </cell>
          <cell r="C2813" t="str">
            <v>WRIGHT</v>
          </cell>
          <cell r="D2813" t="str">
            <v>Casey</v>
          </cell>
          <cell r="E2813" t="str">
            <v>AUS</v>
          </cell>
          <cell r="F2813">
            <v>1994</v>
          </cell>
          <cell r="G2813">
            <v>142.69</v>
          </cell>
          <cell r="H2813">
            <v>194.62</v>
          </cell>
        </row>
        <row r="2814">
          <cell r="A2814">
            <v>3125098</v>
          </cell>
          <cell r="B2814" t="str">
            <v>L</v>
          </cell>
          <cell r="C2814" t="str">
            <v>WU</v>
          </cell>
          <cell r="D2814" t="str">
            <v>Aiting</v>
          </cell>
          <cell r="E2814" t="str">
            <v>CHN</v>
          </cell>
          <cell r="F2814">
            <v>1994</v>
          </cell>
          <cell r="G2814">
            <v>307.44</v>
          </cell>
          <cell r="H2814">
            <v>266.48</v>
          </cell>
        </row>
        <row r="2815">
          <cell r="A2815">
            <v>3125064</v>
          </cell>
          <cell r="B2815" t="str">
            <v>L</v>
          </cell>
          <cell r="C2815" t="str">
            <v>WU</v>
          </cell>
          <cell r="D2815" t="str">
            <v>Jun</v>
          </cell>
          <cell r="E2815" t="str">
            <v>CHN</v>
          </cell>
          <cell r="F2815">
            <v>1987</v>
          </cell>
          <cell r="G2815">
            <v>999.99</v>
          </cell>
          <cell r="H2815">
            <v>999.99</v>
          </cell>
        </row>
        <row r="2816">
          <cell r="A2816">
            <v>3155313</v>
          </cell>
          <cell r="B2816" t="str">
            <v>L</v>
          </cell>
          <cell r="C2816" t="str">
            <v>WURZOVA</v>
          </cell>
          <cell r="D2816" t="str">
            <v>Anna</v>
          </cell>
          <cell r="E2816" t="str">
            <v>CZE</v>
          </cell>
          <cell r="F2816">
            <v>1994</v>
          </cell>
          <cell r="G2816">
            <v>999.99</v>
          </cell>
          <cell r="H2816">
            <v>999.99</v>
          </cell>
        </row>
        <row r="2817">
          <cell r="A2817">
            <v>3515247</v>
          </cell>
          <cell r="B2817" t="str">
            <v>L</v>
          </cell>
          <cell r="C2817" t="str">
            <v>WYLER</v>
          </cell>
          <cell r="D2817" t="str">
            <v>Selina</v>
          </cell>
          <cell r="E2817" t="str">
            <v>SUI</v>
          </cell>
          <cell r="F2817">
            <v>1995</v>
          </cell>
          <cell r="G2817">
            <v>451.02</v>
          </cell>
          <cell r="H2817">
            <v>385.32</v>
          </cell>
        </row>
        <row r="2818">
          <cell r="A2818">
            <v>3125073</v>
          </cell>
          <cell r="B2818" t="str">
            <v>L</v>
          </cell>
          <cell r="C2818" t="str">
            <v>XIRU</v>
          </cell>
          <cell r="D2818" t="str">
            <v>Chen</v>
          </cell>
          <cell r="E2818" t="str">
            <v>CHN</v>
          </cell>
          <cell r="F2818">
            <v>1998</v>
          </cell>
          <cell r="G2818">
            <v>999.99</v>
          </cell>
          <cell r="H2818">
            <v>999.99</v>
          </cell>
        </row>
        <row r="2819">
          <cell r="A2819">
            <v>3485052</v>
          </cell>
          <cell r="B2819" t="str">
            <v>L</v>
          </cell>
          <cell r="C2819" t="str">
            <v>RUMIANTSEVA</v>
          </cell>
          <cell r="D2819" t="str">
            <v>Olga</v>
          </cell>
          <cell r="E2819" t="str">
            <v>RUS</v>
          </cell>
          <cell r="F2819">
            <v>1982</v>
          </cell>
          <cell r="G2819">
            <v>140.9</v>
          </cell>
          <cell r="H2819">
            <v>999.99</v>
          </cell>
        </row>
        <row r="2820">
          <cell r="A2820">
            <v>3482097</v>
          </cell>
          <cell r="B2820" t="str">
            <v>M</v>
          </cell>
          <cell r="C2820" t="str">
            <v>KADYAEV</v>
          </cell>
          <cell r="D2820" t="str">
            <v>Nikolay</v>
          </cell>
          <cell r="E2820" t="str">
            <v>RUS</v>
          </cell>
          <cell r="F2820">
            <v>1995</v>
          </cell>
          <cell r="G2820">
            <v>137.12</v>
          </cell>
          <cell r="H2820">
            <v>253.96</v>
          </cell>
        </row>
        <row r="2821">
          <cell r="A2821">
            <v>3480985</v>
          </cell>
          <cell r="B2821" t="str">
            <v>M</v>
          </cell>
          <cell r="C2821" t="str">
            <v>KARKIN</v>
          </cell>
          <cell r="D2821" t="str">
            <v>Vladimir</v>
          </cell>
          <cell r="E2821" t="str">
            <v>RUS</v>
          </cell>
          <cell r="F2821">
            <v>1988</v>
          </cell>
          <cell r="G2821">
            <v>84.2</v>
          </cell>
          <cell r="H2821">
            <v>254.56</v>
          </cell>
        </row>
        <row r="2822">
          <cell r="A2822">
            <v>3486252</v>
          </cell>
          <cell r="B2822" t="str">
            <v>L</v>
          </cell>
          <cell r="C2822" t="str">
            <v>SEREBRYAKOVA</v>
          </cell>
          <cell r="D2822" t="str">
            <v>Uliana</v>
          </cell>
          <cell r="E2822" t="str">
            <v>RUS</v>
          </cell>
          <cell r="F2822">
            <v>1995</v>
          </cell>
          <cell r="G2822">
            <v>141.80000000000001</v>
          </cell>
          <cell r="H2822">
            <v>144.47999999999999</v>
          </cell>
        </row>
        <row r="2823">
          <cell r="A2823">
            <v>3486071</v>
          </cell>
          <cell r="B2823" t="str">
            <v>L</v>
          </cell>
          <cell r="C2823" t="str">
            <v>OSIPOVA</v>
          </cell>
          <cell r="D2823" t="str">
            <v>Anastasia</v>
          </cell>
          <cell r="E2823" t="str">
            <v>RUS</v>
          </cell>
          <cell r="F2823">
            <v>1993</v>
          </cell>
          <cell r="G2823">
            <v>142.12</v>
          </cell>
          <cell r="H2823">
            <v>182.89</v>
          </cell>
        </row>
        <row r="2824">
          <cell r="A2824">
            <v>3305250</v>
          </cell>
          <cell r="B2824" t="str">
            <v>L</v>
          </cell>
          <cell r="C2824" t="str">
            <v>YAMAISHI</v>
          </cell>
          <cell r="D2824" t="str">
            <v>Sayaka</v>
          </cell>
          <cell r="E2824" t="str">
            <v>JPN</v>
          </cell>
          <cell r="F2824">
            <v>1998</v>
          </cell>
          <cell r="G2824">
            <v>999.99</v>
          </cell>
          <cell r="H2824">
            <v>999.99</v>
          </cell>
        </row>
        <row r="2825">
          <cell r="A2825">
            <v>3305262</v>
          </cell>
          <cell r="B2825" t="str">
            <v>L</v>
          </cell>
          <cell r="C2825" t="str">
            <v>YAMAMOTO</v>
          </cell>
          <cell r="D2825" t="str">
            <v>Chiaki</v>
          </cell>
          <cell r="E2825" t="str">
            <v>JPN</v>
          </cell>
          <cell r="F2825">
            <v>1997</v>
          </cell>
          <cell r="G2825">
            <v>999.99</v>
          </cell>
          <cell r="H2825">
            <v>999.99</v>
          </cell>
        </row>
        <row r="2826">
          <cell r="A2826">
            <v>3125085</v>
          </cell>
          <cell r="B2826" t="str">
            <v>L</v>
          </cell>
          <cell r="C2826" t="str">
            <v>YANG</v>
          </cell>
          <cell r="D2826" t="str">
            <v>Liu</v>
          </cell>
          <cell r="E2826" t="str">
            <v>CHN</v>
          </cell>
          <cell r="F2826">
            <v>1994</v>
          </cell>
          <cell r="G2826">
            <v>294.31</v>
          </cell>
          <cell r="H2826">
            <v>181.47</v>
          </cell>
        </row>
        <row r="2827">
          <cell r="A2827">
            <v>3125091</v>
          </cell>
          <cell r="B2827" t="str">
            <v>L</v>
          </cell>
          <cell r="C2827" t="str">
            <v>YAO</v>
          </cell>
          <cell r="D2827" t="str">
            <v>Qiang</v>
          </cell>
          <cell r="E2827" t="str">
            <v>CHN</v>
          </cell>
          <cell r="F2827">
            <v>2000</v>
          </cell>
          <cell r="G2827">
            <v>363.78</v>
          </cell>
          <cell r="H2827">
            <v>335.08</v>
          </cell>
        </row>
        <row r="2828">
          <cell r="A2828">
            <v>3665098</v>
          </cell>
          <cell r="B2828" t="str">
            <v>L</v>
          </cell>
          <cell r="C2828" t="str">
            <v>YARAKHOVICH</v>
          </cell>
          <cell r="D2828" t="str">
            <v>Volha</v>
          </cell>
          <cell r="E2828" t="str">
            <v>BLR</v>
          </cell>
          <cell r="F2828">
            <v>1996</v>
          </cell>
          <cell r="G2828">
            <v>999.99</v>
          </cell>
          <cell r="H2828">
            <v>999.99</v>
          </cell>
        </row>
        <row r="2829">
          <cell r="A2829">
            <v>3525039</v>
          </cell>
          <cell r="B2829" t="str">
            <v>L</v>
          </cell>
          <cell r="C2829" t="str">
            <v>YARIM</v>
          </cell>
          <cell r="D2829" t="str">
            <v>Fatmanur</v>
          </cell>
          <cell r="E2829" t="str">
            <v>TUR</v>
          </cell>
          <cell r="F2829">
            <v>1995</v>
          </cell>
          <cell r="G2829">
            <v>782.96</v>
          </cell>
          <cell r="H2829">
            <v>1736.32</v>
          </cell>
        </row>
        <row r="2830">
          <cell r="A2830">
            <v>3045076</v>
          </cell>
          <cell r="B2830" t="str">
            <v>L</v>
          </cell>
          <cell r="C2830" t="str">
            <v>YEATON</v>
          </cell>
          <cell r="D2830" t="str">
            <v>Jessica</v>
          </cell>
          <cell r="E2830" t="str">
            <v>AUS</v>
          </cell>
          <cell r="F2830">
            <v>1991</v>
          </cell>
          <cell r="G2830">
            <v>99.28</v>
          </cell>
          <cell r="H2830">
            <v>167.94</v>
          </cell>
        </row>
        <row r="2831">
          <cell r="A2831">
            <v>3745007</v>
          </cell>
          <cell r="B2831" t="str">
            <v>L</v>
          </cell>
          <cell r="C2831" t="str">
            <v>YERITSYAN</v>
          </cell>
          <cell r="D2831" t="str">
            <v>Haykanush</v>
          </cell>
          <cell r="E2831" t="str">
            <v>ARM</v>
          </cell>
          <cell r="F2831">
            <v>1993</v>
          </cell>
          <cell r="G2831">
            <v>309.76</v>
          </cell>
          <cell r="H2831">
            <v>758.46</v>
          </cell>
        </row>
        <row r="2832">
          <cell r="A2832">
            <v>3695055</v>
          </cell>
          <cell r="B2832" t="str">
            <v>L</v>
          </cell>
          <cell r="C2832" t="str">
            <v>YEROSHKINA</v>
          </cell>
          <cell r="D2832" t="str">
            <v>Kateryna</v>
          </cell>
          <cell r="E2832" t="str">
            <v>UKR</v>
          </cell>
          <cell r="F2832">
            <v>1993</v>
          </cell>
          <cell r="G2832">
            <v>487.69</v>
          </cell>
          <cell r="H2832">
            <v>576.48</v>
          </cell>
        </row>
        <row r="2833">
          <cell r="A2833">
            <v>3125076</v>
          </cell>
          <cell r="B2833" t="str">
            <v>L</v>
          </cell>
          <cell r="C2833" t="str">
            <v>YING</v>
          </cell>
          <cell r="D2833" t="str">
            <v>Qu</v>
          </cell>
          <cell r="E2833" t="str">
            <v>CHN</v>
          </cell>
          <cell r="F2833">
            <v>1996</v>
          </cell>
          <cell r="G2833">
            <v>999.99</v>
          </cell>
          <cell r="H2833">
            <v>999.99</v>
          </cell>
        </row>
        <row r="2834">
          <cell r="A2834">
            <v>3125018</v>
          </cell>
          <cell r="B2834" t="str">
            <v>L</v>
          </cell>
          <cell r="C2834" t="str">
            <v>YINGCHAO</v>
          </cell>
          <cell r="D2834" t="str">
            <v>Kong</v>
          </cell>
          <cell r="E2834" t="str">
            <v>CHN</v>
          </cell>
          <cell r="F2834">
            <v>1982</v>
          </cell>
          <cell r="G2834">
            <v>999.99</v>
          </cell>
          <cell r="H2834">
            <v>999.99</v>
          </cell>
        </row>
        <row r="2835">
          <cell r="A2835">
            <v>3125009</v>
          </cell>
          <cell r="B2835" t="str">
            <v>L</v>
          </cell>
          <cell r="C2835" t="str">
            <v>YINGHUI</v>
          </cell>
          <cell r="D2835" t="str">
            <v>Xu</v>
          </cell>
          <cell r="E2835" t="str">
            <v>CHN</v>
          </cell>
          <cell r="F2835">
            <v>1989</v>
          </cell>
          <cell r="G2835">
            <v>999.99</v>
          </cell>
          <cell r="H2835">
            <v>999.99</v>
          </cell>
        </row>
        <row r="2836">
          <cell r="A2836">
            <v>3305249</v>
          </cell>
          <cell r="B2836" t="str">
            <v>L</v>
          </cell>
          <cell r="C2836" t="str">
            <v>YONEKURA</v>
          </cell>
          <cell r="D2836" t="str">
            <v>Juri</v>
          </cell>
          <cell r="E2836" t="str">
            <v>JPN</v>
          </cell>
          <cell r="F2836">
            <v>1998</v>
          </cell>
          <cell r="G2836">
            <v>999.99</v>
          </cell>
          <cell r="H2836">
            <v>999.99</v>
          </cell>
        </row>
        <row r="2837">
          <cell r="A2837">
            <v>3195186</v>
          </cell>
          <cell r="B2837" t="str">
            <v>L</v>
          </cell>
          <cell r="C2837" t="str">
            <v>YSEBAERT</v>
          </cell>
          <cell r="D2837" t="str">
            <v>Anais</v>
          </cell>
          <cell r="E2837" t="str">
            <v>FRA</v>
          </cell>
          <cell r="F2837">
            <v>1995</v>
          </cell>
          <cell r="G2837">
            <v>223.43</v>
          </cell>
          <cell r="H2837">
            <v>321.57</v>
          </cell>
        </row>
        <row r="2838">
          <cell r="A2838">
            <v>3485627</v>
          </cell>
          <cell r="B2838" t="str">
            <v>L</v>
          </cell>
          <cell r="C2838" t="str">
            <v>AGAVA</v>
          </cell>
          <cell r="D2838" t="str">
            <v>Zinaida</v>
          </cell>
          <cell r="E2838" t="str">
            <v>RUS</v>
          </cell>
          <cell r="F2838">
            <v>1990</v>
          </cell>
          <cell r="G2838">
            <v>145.35</v>
          </cell>
          <cell r="H2838">
            <v>136.94</v>
          </cell>
        </row>
        <row r="2839">
          <cell r="A2839">
            <v>3482325</v>
          </cell>
          <cell r="B2839" t="str">
            <v>M</v>
          </cell>
          <cell r="C2839" t="str">
            <v>GRISHIN</v>
          </cell>
          <cell r="D2839" t="str">
            <v>Alexey</v>
          </cell>
          <cell r="E2839" t="str">
            <v>RUS</v>
          </cell>
          <cell r="F2839">
            <v>1997</v>
          </cell>
          <cell r="G2839">
            <v>185.9</v>
          </cell>
          <cell r="H2839">
            <v>255.39</v>
          </cell>
        </row>
        <row r="2840">
          <cell r="A2840">
            <v>3125017</v>
          </cell>
          <cell r="B2840" t="str">
            <v>L</v>
          </cell>
          <cell r="C2840" t="str">
            <v>YUPING</v>
          </cell>
          <cell r="D2840" t="str">
            <v>Jia</v>
          </cell>
          <cell r="E2840" t="str">
            <v>CHN</v>
          </cell>
          <cell r="F2840">
            <v>1986</v>
          </cell>
          <cell r="G2840">
            <v>999.99</v>
          </cell>
          <cell r="H2840">
            <v>999.99</v>
          </cell>
        </row>
        <row r="2841">
          <cell r="A2841">
            <v>3665095</v>
          </cell>
          <cell r="B2841" t="str">
            <v>L</v>
          </cell>
          <cell r="C2841" t="str">
            <v>YURANAVA</v>
          </cell>
          <cell r="D2841" t="str">
            <v>Alina</v>
          </cell>
          <cell r="E2841" t="str">
            <v>BLR</v>
          </cell>
          <cell r="F2841">
            <v>1998</v>
          </cell>
          <cell r="G2841">
            <v>337.28</v>
          </cell>
          <cell r="H2841">
            <v>367.07</v>
          </cell>
        </row>
        <row r="2842">
          <cell r="A2842">
            <v>3486376</v>
          </cell>
          <cell r="B2842" t="str">
            <v>L</v>
          </cell>
          <cell r="C2842" t="str">
            <v>KAZEEVA</v>
          </cell>
          <cell r="D2842" t="str">
            <v>Viktoriya</v>
          </cell>
          <cell r="E2842" t="str">
            <v>RUS</v>
          </cell>
          <cell r="F2842">
            <v>1997</v>
          </cell>
          <cell r="G2842">
            <v>147.38999999999999</v>
          </cell>
          <cell r="H2842">
            <v>192.87</v>
          </cell>
        </row>
        <row r="2843">
          <cell r="A2843">
            <v>3485885</v>
          </cell>
          <cell r="B2843" t="str">
            <v>L</v>
          </cell>
          <cell r="C2843" t="str">
            <v>PODOROZHNIAK</v>
          </cell>
          <cell r="D2843" t="str">
            <v>Anna</v>
          </cell>
          <cell r="E2843" t="str">
            <v>RUS</v>
          </cell>
          <cell r="F2843">
            <v>1993</v>
          </cell>
          <cell r="G2843">
            <v>148.80000000000001</v>
          </cell>
          <cell r="H2843">
            <v>246.35</v>
          </cell>
        </row>
        <row r="2844">
          <cell r="A2844">
            <v>3486301</v>
          </cell>
          <cell r="B2844" t="str">
            <v>L</v>
          </cell>
          <cell r="C2844" t="str">
            <v>ABLYAEVA</v>
          </cell>
          <cell r="D2844" t="str">
            <v>Anastasia</v>
          </cell>
          <cell r="E2844" t="str">
            <v>RUS</v>
          </cell>
          <cell r="F2844">
            <v>1994</v>
          </cell>
          <cell r="G2844">
            <v>149.13999999999999</v>
          </cell>
          <cell r="H2844">
            <v>227.28</v>
          </cell>
        </row>
        <row r="2845">
          <cell r="A2845">
            <v>3481761</v>
          </cell>
          <cell r="B2845" t="str">
            <v>M</v>
          </cell>
          <cell r="C2845" t="str">
            <v>KONDRASHOV</v>
          </cell>
          <cell r="D2845" t="str">
            <v>Dmitriy</v>
          </cell>
          <cell r="E2845" t="str">
            <v>RUS</v>
          </cell>
          <cell r="F2845">
            <v>1994</v>
          </cell>
          <cell r="G2845">
            <v>83.3</v>
          </cell>
          <cell r="H2845">
            <v>256.19</v>
          </cell>
        </row>
        <row r="2846">
          <cell r="A2846">
            <v>3486353</v>
          </cell>
          <cell r="B2846" t="str">
            <v>L</v>
          </cell>
          <cell r="C2846" t="str">
            <v>MELNIKOVA</v>
          </cell>
          <cell r="D2846" t="str">
            <v>Alena</v>
          </cell>
          <cell r="E2846" t="str">
            <v>RUS</v>
          </cell>
          <cell r="F2846">
            <v>1995</v>
          </cell>
          <cell r="G2846">
            <v>150.81</v>
          </cell>
          <cell r="H2846">
            <v>235.56</v>
          </cell>
        </row>
        <row r="2847">
          <cell r="A2847">
            <v>3555053</v>
          </cell>
          <cell r="B2847" t="str">
            <v>L</v>
          </cell>
          <cell r="C2847" t="str">
            <v>ZAKE</v>
          </cell>
          <cell r="D2847" t="str">
            <v>Madara</v>
          </cell>
          <cell r="E2847" t="str">
            <v>LAT</v>
          </cell>
          <cell r="F2847">
            <v>1998</v>
          </cell>
          <cell r="G2847">
            <v>999.99</v>
          </cell>
          <cell r="H2847">
            <v>999.99</v>
          </cell>
        </row>
        <row r="2848">
          <cell r="A2848">
            <v>3486196</v>
          </cell>
          <cell r="B2848" t="str">
            <v>L</v>
          </cell>
          <cell r="C2848" t="str">
            <v>RAZLIVALOVA</v>
          </cell>
          <cell r="D2848" t="str">
            <v>Daria</v>
          </cell>
          <cell r="E2848" t="str">
            <v>RUS</v>
          </cell>
          <cell r="F2848">
            <v>1994</v>
          </cell>
          <cell r="G2848">
            <v>151.15</v>
          </cell>
          <cell r="H2848">
            <v>209.42</v>
          </cell>
        </row>
        <row r="2849">
          <cell r="A2849">
            <v>3195221</v>
          </cell>
          <cell r="B2849" t="str">
            <v>L</v>
          </cell>
          <cell r="C2849" t="str">
            <v>ZAMBAUX</v>
          </cell>
          <cell r="D2849" t="str">
            <v>Lea</v>
          </cell>
          <cell r="E2849" t="str">
            <v>FRA</v>
          </cell>
          <cell r="F2849">
            <v>1996</v>
          </cell>
          <cell r="G2849">
            <v>141.97</v>
          </cell>
          <cell r="H2849">
            <v>333.47</v>
          </cell>
        </row>
        <row r="2850">
          <cell r="A2850">
            <v>3245000</v>
          </cell>
          <cell r="B2850" t="str">
            <v>L</v>
          </cell>
          <cell r="C2850" t="str">
            <v>ZAMBO</v>
          </cell>
          <cell r="D2850" t="str">
            <v>Viktoria</v>
          </cell>
          <cell r="E2850" t="str">
            <v>HUN</v>
          </cell>
          <cell r="F2850">
            <v>1977</v>
          </cell>
          <cell r="G2850">
            <v>999.99</v>
          </cell>
          <cell r="H2850">
            <v>999.99</v>
          </cell>
        </row>
        <row r="2851">
          <cell r="A2851">
            <v>3775004</v>
          </cell>
          <cell r="B2851" t="str">
            <v>L</v>
          </cell>
          <cell r="C2851" t="str">
            <v>ZAMYATINA</v>
          </cell>
          <cell r="D2851" t="str">
            <v>Julia</v>
          </cell>
          <cell r="E2851" t="str">
            <v>KGZ</v>
          </cell>
          <cell r="F2851">
            <v>1985</v>
          </cell>
          <cell r="G2851">
            <v>999.99</v>
          </cell>
          <cell r="H2851">
            <v>999.99</v>
          </cell>
        </row>
        <row r="2852">
          <cell r="A2852">
            <v>3485900</v>
          </cell>
          <cell r="B2852" t="str">
            <v>L</v>
          </cell>
          <cell r="C2852" t="str">
            <v>YUDINA</v>
          </cell>
          <cell r="D2852" t="str">
            <v>Vasilina</v>
          </cell>
          <cell r="E2852" t="str">
            <v>RUS</v>
          </cell>
          <cell r="F2852">
            <v>1993</v>
          </cell>
          <cell r="G2852">
            <v>151.44999999999999</v>
          </cell>
          <cell r="H2852">
            <v>210.02</v>
          </cell>
        </row>
        <row r="2853">
          <cell r="A2853">
            <v>3565061</v>
          </cell>
          <cell r="B2853" t="str">
            <v>L</v>
          </cell>
          <cell r="C2853" t="str">
            <v>ZAVBI KUNAVER</v>
          </cell>
          <cell r="D2853" t="str">
            <v>Anja</v>
          </cell>
          <cell r="E2853" t="str">
            <v>SLO</v>
          </cell>
          <cell r="F2853">
            <v>1995</v>
          </cell>
          <cell r="G2853">
            <v>642.6</v>
          </cell>
          <cell r="H2853">
            <v>389.2</v>
          </cell>
        </row>
        <row r="2854">
          <cell r="A2854">
            <v>3565069</v>
          </cell>
          <cell r="B2854" t="str">
            <v>L</v>
          </cell>
          <cell r="C2854" t="str">
            <v>ZAVBI KUNAVER</v>
          </cell>
          <cell r="D2854" t="str">
            <v>Nina</v>
          </cell>
          <cell r="E2854" t="str">
            <v>SLO</v>
          </cell>
          <cell r="F2854">
            <v>1996</v>
          </cell>
          <cell r="G2854">
            <v>267.64999999999998</v>
          </cell>
          <cell r="H2854">
            <v>362</v>
          </cell>
        </row>
        <row r="2855">
          <cell r="A2855">
            <v>3482166</v>
          </cell>
          <cell r="B2855" t="str">
            <v>M</v>
          </cell>
          <cell r="C2855" t="str">
            <v>GREBENKO</v>
          </cell>
          <cell r="D2855" t="str">
            <v>Alexander</v>
          </cell>
          <cell r="E2855" t="str">
            <v>RUS</v>
          </cell>
          <cell r="F2855">
            <v>1994</v>
          </cell>
          <cell r="G2855">
            <v>84.27</v>
          </cell>
          <cell r="H2855">
            <v>256.66000000000003</v>
          </cell>
        </row>
        <row r="2856">
          <cell r="A2856">
            <v>3486494</v>
          </cell>
          <cell r="B2856" t="str">
            <v>L</v>
          </cell>
          <cell r="C2856" t="str">
            <v>OBLOMOVA</v>
          </cell>
          <cell r="D2856" t="str">
            <v>Marina</v>
          </cell>
          <cell r="E2856" t="str">
            <v>RUS</v>
          </cell>
          <cell r="F2856">
            <v>1997</v>
          </cell>
          <cell r="G2856">
            <v>152.51</v>
          </cell>
          <cell r="H2856">
            <v>999.99</v>
          </cell>
        </row>
        <row r="2857">
          <cell r="A2857">
            <v>3486193</v>
          </cell>
          <cell r="B2857" t="str">
            <v>L</v>
          </cell>
          <cell r="C2857" t="str">
            <v>MAKURINA</v>
          </cell>
          <cell r="D2857" t="str">
            <v>Ekaterina</v>
          </cell>
          <cell r="E2857" t="str">
            <v>RUS</v>
          </cell>
          <cell r="F2857">
            <v>1994</v>
          </cell>
          <cell r="G2857">
            <v>152.87</v>
          </cell>
          <cell r="H2857">
            <v>225.09</v>
          </cell>
        </row>
        <row r="2858">
          <cell r="A2858">
            <v>3205580</v>
          </cell>
          <cell r="B2858" t="str">
            <v>L</v>
          </cell>
          <cell r="C2858" t="str">
            <v>ZEISE</v>
          </cell>
          <cell r="D2858" t="str">
            <v>Lena</v>
          </cell>
          <cell r="E2858" t="str">
            <v>GER</v>
          </cell>
          <cell r="F2858">
            <v>1998</v>
          </cell>
          <cell r="G2858">
            <v>999.99</v>
          </cell>
          <cell r="H2858">
            <v>999.99</v>
          </cell>
        </row>
        <row r="2859">
          <cell r="A2859">
            <v>3315023</v>
          </cell>
          <cell r="B2859" t="str">
            <v>L</v>
          </cell>
          <cell r="C2859" t="str">
            <v>ZEKIC</v>
          </cell>
          <cell r="D2859" t="str">
            <v>Inesa</v>
          </cell>
          <cell r="E2859" t="str">
            <v>SRB</v>
          </cell>
          <cell r="F2859">
            <v>2000</v>
          </cell>
          <cell r="G2859">
            <v>999.99</v>
          </cell>
          <cell r="H2859">
            <v>999.99</v>
          </cell>
        </row>
        <row r="2860">
          <cell r="A2860">
            <v>3315020</v>
          </cell>
          <cell r="B2860" t="str">
            <v>L</v>
          </cell>
          <cell r="C2860" t="str">
            <v>ZEKOVIC</v>
          </cell>
          <cell r="D2860" t="str">
            <v>Mirjana</v>
          </cell>
          <cell r="E2860" t="str">
            <v>MNE</v>
          </cell>
          <cell r="F2860">
            <v>1995</v>
          </cell>
          <cell r="G2860">
            <v>999.99</v>
          </cell>
          <cell r="H2860">
            <v>999.99</v>
          </cell>
        </row>
        <row r="2861">
          <cell r="A2861">
            <v>3155223</v>
          </cell>
          <cell r="B2861" t="str">
            <v>L</v>
          </cell>
          <cell r="C2861" t="str">
            <v>ZELENKOVA</v>
          </cell>
          <cell r="D2861" t="str">
            <v>Sarka</v>
          </cell>
          <cell r="E2861" t="str">
            <v>CZE</v>
          </cell>
          <cell r="F2861">
            <v>1987</v>
          </cell>
          <cell r="G2861">
            <v>425.1</v>
          </cell>
          <cell r="H2861">
            <v>427.93</v>
          </cell>
        </row>
        <row r="2862">
          <cell r="A2862">
            <v>1247226</v>
          </cell>
          <cell r="B2862" t="str">
            <v>L</v>
          </cell>
          <cell r="C2862" t="str">
            <v>ZELLER</v>
          </cell>
          <cell r="D2862" t="str">
            <v>Katrin</v>
          </cell>
          <cell r="E2862" t="str">
            <v>GER</v>
          </cell>
          <cell r="F2862">
            <v>1979</v>
          </cell>
          <cell r="G2862">
            <v>35.64</v>
          </cell>
          <cell r="H2862">
            <v>70.62</v>
          </cell>
        </row>
        <row r="2863">
          <cell r="A2863">
            <v>3482306</v>
          </cell>
          <cell r="B2863" t="str">
            <v>M</v>
          </cell>
          <cell r="C2863" t="str">
            <v>KRUGLOV</v>
          </cell>
          <cell r="D2863" t="str">
            <v>Andrey</v>
          </cell>
          <cell r="E2863" t="str">
            <v>RUS</v>
          </cell>
          <cell r="F2863">
            <v>1994</v>
          </cell>
          <cell r="G2863">
            <v>105.5</v>
          </cell>
          <cell r="H2863">
            <v>257.12</v>
          </cell>
        </row>
        <row r="2864">
          <cell r="A2864">
            <v>3486192</v>
          </cell>
          <cell r="B2864" t="str">
            <v>L</v>
          </cell>
          <cell r="C2864" t="str">
            <v>AKHMEDIANOVA</v>
          </cell>
          <cell r="D2864" t="str">
            <v>Luiza</v>
          </cell>
          <cell r="E2864" t="str">
            <v>RUS</v>
          </cell>
          <cell r="F2864">
            <v>1993</v>
          </cell>
          <cell r="G2864">
            <v>153.28</v>
          </cell>
          <cell r="H2864">
            <v>247.71</v>
          </cell>
        </row>
        <row r="2865">
          <cell r="A2865">
            <v>3055137</v>
          </cell>
          <cell r="B2865" t="str">
            <v>L</v>
          </cell>
          <cell r="C2865" t="str">
            <v>ZETTEL</v>
          </cell>
          <cell r="D2865" t="str">
            <v>Romana</v>
          </cell>
          <cell r="E2865" t="str">
            <v>AUT</v>
          </cell>
          <cell r="F2865">
            <v>2002</v>
          </cell>
          <cell r="G2865">
            <v>999.99</v>
          </cell>
          <cell r="H2865">
            <v>999.99</v>
          </cell>
        </row>
        <row r="2866">
          <cell r="A2866">
            <v>3482376</v>
          </cell>
          <cell r="B2866" t="str">
            <v>M</v>
          </cell>
          <cell r="C2866" t="str">
            <v>ZOLOTAVIN</v>
          </cell>
          <cell r="D2866" t="str">
            <v>Petr</v>
          </cell>
          <cell r="E2866" t="str">
            <v>RUS</v>
          </cell>
          <cell r="F2866">
            <v>1996</v>
          </cell>
          <cell r="G2866">
            <v>169.73</v>
          </cell>
          <cell r="H2866">
            <v>257.13</v>
          </cell>
        </row>
        <row r="2867">
          <cell r="A2867">
            <v>3482255</v>
          </cell>
          <cell r="B2867" t="str">
            <v>M</v>
          </cell>
          <cell r="C2867" t="str">
            <v>KLUGEN</v>
          </cell>
          <cell r="D2867" t="str">
            <v>Alexander</v>
          </cell>
          <cell r="E2867" t="str">
            <v>RUS</v>
          </cell>
          <cell r="F2867">
            <v>1997</v>
          </cell>
          <cell r="G2867">
            <v>140.97</v>
          </cell>
          <cell r="H2867">
            <v>257.45999999999998</v>
          </cell>
        </row>
        <row r="2868">
          <cell r="A2868">
            <v>3125049</v>
          </cell>
          <cell r="B2868" t="str">
            <v>L</v>
          </cell>
          <cell r="C2868" t="str">
            <v>ZHANG</v>
          </cell>
          <cell r="D2868" t="str">
            <v>Jiao</v>
          </cell>
          <cell r="E2868" t="str">
            <v>CHN</v>
          </cell>
          <cell r="F2868">
            <v>1992</v>
          </cell>
          <cell r="G2868">
            <v>999.99</v>
          </cell>
          <cell r="H2868">
            <v>999.99</v>
          </cell>
        </row>
        <row r="2869">
          <cell r="A2869">
            <v>3125086</v>
          </cell>
          <cell r="B2869" t="str">
            <v>L</v>
          </cell>
          <cell r="C2869" t="str">
            <v>ZHANG</v>
          </cell>
          <cell r="D2869" t="str">
            <v>Ruitong</v>
          </cell>
          <cell r="E2869" t="str">
            <v>CHN</v>
          </cell>
          <cell r="F2869">
            <v>1997</v>
          </cell>
          <cell r="G2869">
            <v>398.99</v>
          </cell>
          <cell r="H2869">
            <v>396.28</v>
          </cell>
        </row>
        <row r="2870">
          <cell r="A2870">
            <v>3125087</v>
          </cell>
          <cell r="B2870" t="str">
            <v>L</v>
          </cell>
          <cell r="C2870" t="str">
            <v>ZHANG</v>
          </cell>
          <cell r="D2870" t="str">
            <v>Xue</v>
          </cell>
          <cell r="E2870" t="str">
            <v>CHN</v>
          </cell>
          <cell r="F2870">
            <v>1992</v>
          </cell>
          <cell r="G2870">
            <v>344.16</v>
          </cell>
          <cell r="H2870">
            <v>307.98</v>
          </cell>
        </row>
        <row r="2871">
          <cell r="A2871">
            <v>3125055</v>
          </cell>
          <cell r="B2871" t="str">
            <v>L</v>
          </cell>
          <cell r="C2871" t="str">
            <v>ZHANG</v>
          </cell>
          <cell r="D2871" t="str">
            <v>Yue</v>
          </cell>
          <cell r="E2871" t="str">
            <v>CHN</v>
          </cell>
          <cell r="F2871">
            <v>1995</v>
          </cell>
          <cell r="G2871">
            <v>999.99</v>
          </cell>
          <cell r="H2871">
            <v>999.99</v>
          </cell>
        </row>
        <row r="2872">
          <cell r="A2872">
            <v>3125048</v>
          </cell>
          <cell r="B2872" t="str">
            <v>L</v>
          </cell>
          <cell r="C2872" t="str">
            <v>ZHANG</v>
          </cell>
          <cell r="D2872" t="str">
            <v>Zheng</v>
          </cell>
          <cell r="E2872" t="str">
            <v>CHN</v>
          </cell>
          <cell r="F2872">
            <v>1992</v>
          </cell>
          <cell r="G2872">
            <v>635.76</v>
          </cell>
          <cell r="H2872">
            <v>474.71</v>
          </cell>
        </row>
        <row r="2873">
          <cell r="A2873">
            <v>3125092</v>
          </cell>
          <cell r="B2873" t="str">
            <v>L</v>
          </cell>
          <cell r="C2873" t="str">
            <v>ZHAO</v>
          </cell>
          <cell r="D2873" t="str">
            <v>Yuan</v>
          </cell>
          <cell r="E2873" t="str">
            <v>CHN</v>
          </cell>
          <cell r="F2873">
            <v>1997</v>
          </cell>
          <cell r="G2873">
            <v>567.80999999999995</v>
          </cell>
          <cell r="H2873">
            <v>458.28</v>
          </cell>
        </row>
        <row r="2874">
          <cell r="A2874">
            <v>3485770</v>
          </cell>
          <cell r="B2874" t="str">
            <v>L</v>
          </cell>
          <cell r="C2874" t="str">
            <v>MURAVEVA</v>
          </cell>
          <cell r="D2874" t="str">
            <v>Zhanna</v>
          </cell>
          <cell r="E2874" t="str">
            <v>RUS</v>
          </cell>
          <cell r="F2874">
            <v>1992</v>
          </cell>
          <cell r="G2874">
            <v>154.22</v>
          </cell>
          <cell r="H2874">
            <v>153.59</v>
          </cell>
        </row>
        <row r="2875">
          <cell r="A2875">
            <v>3485210</v>
          </cell>
          <cell r="B2875" t="str">
            <v>L</v>
          </cell>
          <cell r="C2875" t="str">
            <v>GRUSHINA</v>
          </cell>
          <cell r="D2875" t="str">
            <v>Anna</v>
          </cell>
          <cell r="E2875" t="str">
            <v>RUS</v>
          </cell>
          <cell r="F2875">
            <v>1986</v>
          </cell>
          <cell r="G2875">
            <v>154.72</v>
          </cell>
          <cell r="H2875">
            <v>169.09</v>
          </cell>
        </row>
        <row r="2876">
          <cell r="A2876">
            <v>3125057</v>
          </cell>
          <cell r="B2876" t="str">
            <v>L</v>
          </cell>
          <cell r="C2876" t="str">
            <v>ZHENG</v>
          </cell>
          <cell r="D2876" t="str">
            <v>Zhang</v>
          </cell>
          <cell r="E2876" t="str">
            <v>CHN</v>
          </cell>
          <cell r="F2876">
            <v>1991</v>
          </cell>
          <cell r="G2876">
            <v>999.99</v>
          </cell>
          <cell r="H2876">
            <v>999.99</v>
          </cell>
        </row>
        <row r="2877">
          <cell r="A2877">
            <v>3486160</v>
          </cell>
          <cell r="B2877" t="str">
            <v>L</v>
          </cell>
          <cell r="C2877" t="str">
            <v>DAVLETBAEVA</v>
          </cell>
          <cell r="D2877" t="str">
            <v>Marina</v>
          </cell>
          <cell r="E2877" t="str">
            <v>RUS</v>
          </cell>
          <cell r="F2877">
            <v>1993</v>
          </cell>
          <cell r="G2877">
            <v>155.94</v>
          </cell>
          <cell r="H2877">
            <v>227.41</v>
          </cell>
        </row>
        <row r="2878">
          <cell r="A2878">
            <v>3486231</v>
          </cell>
          <cell r="B2878" t="str">
            <v>L</v>
          </cell>
          <cell r="C2878" t="str">
            <v>ZHIBINOVA</v>
          </cell>
          <cell r="D2878" t="str">
            <v>Irina</v>
          </cell>
          <cell r="E2878" t="str">
            <v>RUS</v>
          </cell>
          <cell r="F2878">
            <v>1994</v>
          </cell>
          <cell r="G2878">
            <v>156.15</v>
          </cell>
          <cell r="H2878">
            <v>152.16</v>
          </cell>
        </row>
        <row r="2879">
          <cell r="A2879">
            <v>3486276</v>
          </cell>
          <cell r="B2879" t="str">
            <v>L</v>
          </cell>
          <cell r="C2879" t="str">
            <v>SCHERBA</v>
          </cell>
          <cell r="D2879" t="str">
            <v>Anastasia</v>
          </cell>
          <cell r="E2879" t="str">
            <v>RUS</v>
          </cell>
          <cell r="F2879">
            <v>1995</v>
          </cell>
          <cell r="G2879">
            <v>156.30000000000001</v>
          </cell>
          <cell r="H2879">
            <v>249.85</v>
          </cell>
        </row>
        <row r="2880">
          <cell r="A2880">
            <v>3665096</v>
          </cell>
          <cell r="B2880" t="str">
            <v>L</v>
          </cell>
          <cell r="C2880" t="str">
            <v>ZHOLUDZ</v>
          </cell>
          <cell r="D2880" t="str">
            <v>Hanna</v>
          </cell>
          <cell r="E2880" t="str">
            <v>BLR</v>
          </cell>
          <cell r="F2880">
            <v>1998</v>
          </cell>
          <cell r="G2880">
            <v>999.99</v>
          </cell>
          <cell r="H2880">
            <v>999.99</v>
          </cell>
        </row>
        <row r="2881">
          <cell r="A2881">
            <v>3481622</v>
          </cell>
          <cell r="B2881" t="str">
            <v>M</v>
          </cell>
          <cell r="C2881" t="str">
            <v>KUZNETSOV</v>
          </cell>
          <cell r="D2881" t="str">
            <v>Konstantin</v>
          </cell>
          <cell r="E2881" t="str">
            <v>RUS</v>
          </cell>
          <cell r="F2881">
            <v>1985</v>
          </cell>
          <cell r="G2881">
            <v>111.55</v>
          </cell>
          <cell r="H2881">
            <v>259.33</v>
          </cell>
        </row>
        <row r="2882">
          <cell r="A2882">
            <v>3055101</v>
          </cell>
          <cell r="B2882" t="str">
            <v>L</v>
          </cell>
          <cell r="C2882" t="str">
            <v>ZIERLER</v>
          </cell>
          <cell r="D2882" t="str">
            <v>Tina</v>
          </cell>
          <cell r="E2882" t="str">
            <v>AUT</v>
          </cell>
          <cell r="F2882">
            <v>1995</v>
          </cell>
          <cell r="G2882">
            <v>138.24</v>
          </cell>
          <cell r="H2882">
            <v>338.63</v>
          </cell>
        </row>
        <row r="2883">
          <cell r="A2883">
            <v>3425984</v>
          </cell>
          <cell r="B2883" t="str">
            <v>L</v>
          </cell>
          <cell r="C2883" t="str">
            <v>ZIESLER</v>
          </cell>
          <cell r="D2883" t="str">
            <v>Caroline</v>
          </cell>
          <cell r="E2883" t="str">
            <v>NOR</v>
          </cell>
          <cell r="F2883">
            <v>1995</v>
          </cell>
          <cell r="G2883">
            <v>145.44999999999999</v>
          </cell>
          <cell r="H2883">
            <v>311.92</v>
          </cell>
        </row>
        <row r="2884">
          <cell r="A2884">
            <v>3295306</v>
          </cell>
          <cell r="B2884" t="str">
            <v>L</v>
          </cell>
          <cell r="C2884" t="str">
            <v>ZINI</v>
          </cell>
          <cell r="D2884" t="str">
            <v>Chiara</v>
          </cell>
          <cell r="E2884" t="str">
            <v>ITA</v>
          </cell>
          <cell r="F2884">
            <v>1996</v>
          </cell>
          <cell r="G2884">
            <v>162.78</v>
          </cell>
          <cell r="H2884">
            <v>999.99</v>
          </cell>
        </row>
        <row r="2885">
          <cell r="A2885">
            <v>3482373</v>
          </cell>
          <cell r="B2885" t="str">
            <v>M</v>
          </cell>
          <cell r="C2885" t="str">
            <v>DOTSENKO</v>
          </cell>
          <cell r="D2885" t="str">
            <v>Danil</v>
          </cell>
          <cell r="E2885" t="str">
            <v>RUS</v>
          </cell>
          <cell r="F2885">
            <v>1995</v>
          </cell>
          <cell r="G2885">
            <v>73.739999999999995</v>
          </cell>
          <cell r="H2885">
            <v>260.22000000000003</v>
          </cell>
        </row>
        <row r="2886">
          <cell r="A2886">
            <v>3482309</v>
          </cell>
          <cell r="B2886" t="str">
            <v>M</v>
          </cell>
          <cell r="C2886" t="str">
            <v>ABAKUMOV</v>
          </cell>
          <cell r="D2886" t="str">
            <v>Vladislav</v>
          </cell>
          <cell r="E2886" t="str">
            <v>RUS</v>
          </cell>
          <cell r="F2886">
            <v>1996</v>
          </cell>
          <cell r="G2886">
            <v>171.4</v>
          </cell>
          <cell r="H2886">
            <v>260.3</v>
          </cell>
        </row>
        <row r="2887">
          <cell r="A2887">
            <v>3481118</v>
          </cell>
          <cell r="B2887" t="str">
            <v>M</v>
          </cell>
          <cell r="C2887" t="str">
            <v>KANTSEBURA</v>
          </cell>
          <cell r="D2887" t="str">
            <v>Alexander</v>
          </cell>
          <cell r="E2887" t="str">
            <v>RUS</v>
          </cell>
          <cell r="F2887">
            <v>1989</v>
          </cell>
          <cell r="G2887">
            <v>104.01</v>
          </cell>
          <cell r="H2887">
            <v>260.55</v>
          </cell>
        </row>
        <row r="2888">
          <cell r="A2888">
            <v>3425937</v>
          </cell>
          <cell r="B2888" t="str">
            <v>L</v>
          </cell>
          <cell r="C2888" t="str">
            <v>ZOMLOT</v>
          </cell>
          <cell r="D2888" t="str">
            <v>Sara</v>
          </cell>
          <cell r="E2888" t="str">
            <v>NOR</v>
          </cell>
          <cell r="F2888">
            <v>1994</v>
          </cell>
          <cell r="G2888">
            <v>999.99</v>
          </cell>
          <cell r="H2888">
            <v>544.47</v>
          </cell>
        </row>
        <row r="2889">
          <cell r="A2889">
            <v>3482055</v>
          </cell>
          <cell r="B2889" t="str">
            <v>M</v>
          </cell>
          <cell r="C2889" t="str">
            <v>KUZMINYKH</v>
          </cell>
          <cell r="D2889" t="str">
            <v>Alexey</v>
          </cell>
          <cell r="E2889" t="str">
            <v>RUS</v>
          </cell>
          <cell r="F2889">
            <v>1989</v>
          </cell>
          <cell r="G2889">
            <v>106.35</v>
          </cell>
          <cell r="H2889">
            <v>260.62</v>
          </cell>
        </row>
        <row r="2890">
          <cell r="A2890">
            <v>3486273</v>
          </cell>
          <cell r="B2890" t="str">
            <v>L</v>
          </cell>
          <cell r="C2890" t="str">
            <v>TABAROVA</v>
          </cell>
          <cell r="D2890" t="str">
            <v>Bunafsha</v>
          </cell>
          <cell r="E2890" t="str">
            <v>RUS</v>
          </cell>
          <cell r="F2890">
            <v>1995</v>
          </cell>
          <cell r="G2890">
            <v>157.66</v>
          </cell>
          <cell r="H2890">
            <v>331.05</v>
          </cell>
        </row>
        <row r="2891">
          <cell r="A2891">
            <v>3155311</v>
          </cell>
          <cell r="B2891" t="str">
            <v>L</v>
          </cell>
          <cell r="C2891" t="str">
            <v>ZUFANOVA</v>
          </cell>
          <cell r="D2891" t="str">
            <v>Petra</v>
          </cell>
          <cell r="E2891" t="str">
            <v>CZE</v>
          </cell>
          <cell r="F2891">
            <v>1985</v>
          </cell>
          <cell r="G2891">
            <v>999.99</v>
          </cell>
          <cell r="H2891">
            <v>999.99</v>
          </cell>
        </row>
        <row r="2892">
          <cell r="A2892">
            <v>3422269</v>
          </cell>
          <cell r="B2892" t="str">
            <v>M</v>
          </cell>
          <cell r="C2892" t="str">
            <v>AA</v>
          </cell>
          <cell r="D2892" t="str">
            <v>Syver Rykhus</v>
          </cell>
          <cell r="E2892" t="str">
            <v>NOR</v>
          </cell>
          <cell r="F2892">
            <v>1995</v>
          </cell>
          <cell r="G2892">
            <v>235.99</v>
          </cell>
          <cell r="H2892">
            <v>999.99</v>
          </cell>
        </row>
        <row r="2893">
          <cell r="A2893">
            <v>3422505</v>
          </cell>
          <cell r="B2893" t="str">
            <v>M</v>
          </cell>
          <cell r="C2893" t="str">
            <v>AAGAARD</v>
          </cell>
          <cell r="D2893" t="str">
            <v>John Marius</v>
          </cell>
          <cell r="E2893" t="str">
            <v>NOR</v>
          </cell>
          <cell r="F2893">
            <v>1995</v>
          </cell>
          <cell r="G2893">
            <v>286.47000000000003</v>
          </cell>
          <cell r="H2893">
            <v>319.5</v>
          </cell>
        </row>
        <row r="2894">
          <cell r="A2894">
            <v>3422431</v>
          </cell>
          <cell r="B2894" t="str">
            <v>M</v>
          </cell>
          <cell r="C2894" t="str">
            <v>AAGENAES</v>
          </cell>
          <cell r="D2894" t="str">
            <v>Ferdinand</v>
          </cell>
          <cell r="E2894" t="str">
            <v>NOR</v>
          </cell>
          <cell r="F2894">
            <v>1995</v>
          </cell>
          <cell r="G2894">
            <v>999.99</v>
          </cell>
          <cell r="H2894">
            <v>999.99</v>
          </cell>
        </row>
        <row r="2895">
          <cell r="A2895">
            <v>3422432</v>
          </cell>
          <cell r="B2895" t="str">
            <v>M</v>
          </cell>
          <cell r="C2895" t="str">
            <v>AAGNES</v>
          </cell>
          <cell r="D2895" t="str">
            <v>Sebastian</v>
          </cell>
          <cell r="E2895" t="str">
            <v>NOR</v>
          </cell>
          <cell r="F2895">
            <v>1995</v>
          </cell>
          <cell r="G2895">
            <v>234.94</v>
          </cell>
          <cell r="H2895">
            <v>484.97</v>
          </cell>
        </row>
        <row r="2896">
          <cell r="A2896">
            <v>3422692</v>
          </cell>
          <cell r="B2896" t="str">
            <v>M</v>
          </cell>
          <cell r="C2896" t="str">
            <v>AAKRE</v>
          </cell>
          <cell r="D2896" t="str">
            <v>Brage Lund</v>
          </cell>
          <cell r="E2896" t="str">
            <v>NOR</v>
          </cell>
          <cell r="F2896">
            <v>1996</v>
          </cell>
          <cell r="G2896">
            <v>196.2</v>
          </cell>
          <cell r="H2896">
            <v>368.1</v>
          </cell>
        </row>
        <row r="2897">
          <cell r="A2897">
            <v>3420457</v>
          </cell>
          <cell r="B2897" t="str">
            <v>M</v>
          </cell>
          <cell r="C2897" t="str">
            <v>AALAND</v>
          </cell>
          <cell r="D2897" t="str">
            <v>Reinar</v>
          </cell>
          <cell r="E2897" t="str">
            <v>NOR</v>
          </cell>
          <cell r="F2897">
            <v>1986</v>
          </cell>
          <cell r="G2897">
            <v>206.59</v>
          </cell>
          <cell r="H2897">
            <v>999.99</v>
          </cell>
        </row>
        <row r="2898">
          <cell r="A2898">
            <v>3420755</v>
          </cell>
          <cell r="B2898" t="str">
            <v>M</v>
          </cell>
          <cell r="C2898" t="str">
            <v>AALBERG</v>
          </cell>
          <cell r="D2898" t="str">
            <v>Jonas Berglund</v>
          </cell>
          <cell r="E2898" t="str">
            <v>NOR</v>
          </cell>
          <cell r="F2898">
            <v>1988</v>
          </cell>
          <cell r="G2898">
            <v>451.07</v>
          </cell>
          <cell r="H2898">
            <v>168.78</v>
          </cell>
        </row>
        <row r="2899">
          <cell r="A2899">
            <v>3422216</v>
          </cell>
          <cell r="B2899" t="str">
            <v>M</v>
          </cell>
          <cell r="C2899" t="str">
            <v>AALERUD</v>
          </cell>
          <cell r="D2899" t="str">
            <v>Kristian Andre</v>
          </cell>
          <cell r="E2899" t="str">
            <v>NOR</v>
          </cell>
          <cell r="F2899">
            <v>1994</v>
          </cell>
          <cell r="G2899">
            <v>999.99</v>
          </cell>
          <cell r="H2899">
            <v>999.99</v>
          </cell>
        </row>
        <row r="2900">
          <cell r="A2900">
            <v>3180333</v>
          </cell>
          <cell r="B2900" t="str">
            <v>M</v>
          </cell>
          <cell r="C2900" t="str">
            <v>AALTO</v>
          </cell>
          <cell r="D2900" t="str">
            <v>Matti</v>
          </cell>
          <cell r="E2900" t="str">
            <v>FIN</v>
          </cell>
          <cell r="F2900">
            <v>1983</v>
          </cell>
          <cell r="G2900">
            <v>108.5</v>
          </cell>
          <cell r="H2900">
            <v>134.26</v>
          </cell>
        </row>
        <row r="2901">
          <cell r="A2901">
            <v>3421055</v>
          </cell>
          <cell r="B2901" t="str">
            <v>M</v>
          </cell>
          <cell r="C2901" t="str">
            <v>AALVIK</v>
          </cell>
          <cell r="D2901" t="str">
            <v>Erling</v>
          </cell>
          <cell r="E2901" t="str">
            <v>NOR</v>
          </cell>
          <cell r="F2901">
            <v>1992</v>
          </cell>
          <cell r="G2901">
            <v>126.61</v>
          </cell>
          <cell r="H2901">
            <v>999.99</v>
          </cell>
        </row>
        <row r="2902">
          <cell r="A2902">
            <v>3422083</v>
          </cell>
          <cell r="B2902" t="str">
            <v>M</v>
          </cell>
          <cell r="C2902" t="str">
            <v>AAMODT</v>
          </cell>
          <cell r="D2902" t="str">
            <v>Endre</v>
          </cell>
          <cell r="E2902" t="str">
            <v>NOR</v>
          </cell>
          <cell r="F2902">
            <v>1994</v>
          </cell>
          <cell r="G2902">
            <v>999.99</v>
          </cell>
          <cell r="H2902">
            <v>999.99</v>
          </cell>
        </row>
        <row r="2903">
          <cell r="A2903">
            <v>3422876</v>
          </cell>
          <cell r="B2903" t="str">
            <v>M</v>
          </cell>
          <cell r="C2903" t="str">
            <v>AANDSTAD</v>
          </cell>
          <cell r="D2903" t="str">
            <v>Henrik Olav</v>
          </cell>
          <cell r="E2903" t="str">
            <v>NOR</v>
          </cell>
          <cell r="F2903">
            <v>1996</v>
          </cell>
          <cell r="G2903">
            <v>129.59</v>
          </cell>
          <cell r="H2903">
            <v>341.03</v>
          </cell>
        </row>
        <row r="2904">
          <cell r="A2904">
            <v>3422788</v>
          </cell>
          <cell r="B2904" t="str">
            <v>M</v>
          </cell>
          <cell r="C2904" t="str">
            <v>AAREKOL</v>
          </cell>
          <cell r="D2904" t="str">
            <v>Even</v>
          </cell>
          <cell r="E2904" t="str">
            <v>NOR</v>
          </cell>
          <cell r="F2904">
            <v>1996</v>
          </cell>
          <cell r="G2904">
            <v>309.63</v>
          </cell>
          <cell r="H2904">
            <v>629.01</v>
          </cell>
        </row>
        <row r="2905">
          <cell r="A2905">
            <v>3422255</v>
          </cell>
          <cell r="B2905" t="str">
            <v>M</v>
          </cell>
          <cell r="C2905" t="str">
            <v>AARRESTAD</v>
          </cell>
          <cell r="D2905" t="str">
            <v>Magnus Lian</v>
          </cell>
          <cell r="E2905" t="str">
            <v>NOR</v>
          </cell>
          <cell r="F2905">
            <v>1995</v>
          </cell>
          <cell r="G2905">
            <v>99.64</v>
          </cell>
          <cell r="H2905">
            <v>212.13</v>
          </cell>
        </row>
        <row r="2906">
          <cell r="A2906">
            <v>3422168</v>
          </cell>
          <cell r="B2906" t="str">
            <v>M</v>
          </cell>
          <cell r="C2906" t="str">
            <v>AAS</v>
          </cell>
          <cell r="D2906" t="str">
            <v>John Sindre</v>
          </cell>
          <cell r="E2906" t="str">
            <v>NOR</v>
          </cell>
          <cell r="F2906">
            <v>1994</v>
          </cell>
          <cell r="G2906">
            <v>999.99</v>
          </cell>
          <cell r="H2906">
            <v>999.99</v>
          </cell>
        </row>
        <row r="2907">
          <cell r="A2907">
            <v>3422932</v>
          </cell>
          <cell r="B2907" t="str">
            <v>M</v>
          </cell>
          <cell r="C2907" t="str">
            <v>AAS</v>
          </cell>
          <cell r="D2907" t="str">
            <v>Morten</v>
          </cell>
          <cell r="E2907" t="str">
            <v>NOR</v>
          </cell>
          <cell r="F2907">
            <v>1981</v>
          </cell>
          <cell r="G2907">
            <v>999.99</v>
          </cell>
          <cell r="H2907">
            <v>999.99</v>
          </cell>
        </row>
        <row r="2908">
          <cell r="A2908">
            <v>3423228</v>
          </cell>
          <cell r="B2908" t="str">
            <v>M</v>
          </cell>
          <cell r="C2908" t="str">
            <v>AAS</v>
          </cell>
          <cell r="D2908" t="str">
            <v>Sebastian</v>
          </cell>
          <cell r="E2908" t="str">
            <v>NOR</v>
          </cell>
          <cell r="F2908">
            <v>1997</v>
          </cell>
          <cell r="G2908">
            <v>999.99</v>
          </cell>
          <cell r="H2908">
            <v>999.99</v>
          </cell>
        </row>
        <row r="2909">
          <cell r="A2909">
            <v>3422070</v>
          </cell>
          <cell r="B2909" t="str">
            <v>M</v>
          </cell>
          <cell r="C2909" t="str">
            <v>AAS-ENG</v>
          </cell>
          <cell r="D2909" t="str">
            <v>Per Buttingsrud</v>
          </cell>
          <cell r="E2909" t="str">
            <v>NOR</v>
          </cell>
          <cell r="F2909">
            <v>1994</v>
          </cell>
          <cell r="G2909">
            <v>999.99</v>
          </cell>
          <cell r="H2909">
            <v>999.99</v>
          </cell>
        </row>
        <row r="2910">
          <cell r="A2910">
            <v>3501447</v>
          </cell>
          <cell r="B2910" t="str">
            <v>M</v>
          </cell>
          <cell r="C2910" t="str">
            <v>AASANDER-GRAHN</v>
          </cell>
          <cell r="D2910" t="str">
            <v>Jonas</v>
          </cell>
          <cell r="E2910" t="str">
            <v>SWE</v>
          </cell>
          <cell r="F2910">
            <v>1997</v>
          </cell>
          <cell r="G2910">
            <v>192.01</v>
          </cell>
          <cell r="H2910">
            <v>351.35</v>
          </cell>
        </row>
        <row r="2911">
          <cell r="A2911">
            <v>3422986</v>
          </cell>
          <cell r="B2911" t="str">
            <v>M</v>
          </cell>
          <cell r="C2911" t="str">
            <v>AASBOE</v>
          </cell>
          <cell r="D2911" t="str">
            <v>Jonas</v>
          </cell>
          <cell r="E2911" t="str">
            <v>NOR</v>
          </cell>
          <cell r="F2911">
            <v>1997</v>
          </cell>
          <cell r="G2911">
            <v>198.13</v>
          </cell>
          <cell r="H2911">
            <v>408.79</v>
          </cell>
        </row>
        <row r="2912">
          <cell r="A2912">
            <v>3420304</v>
          </cell>
          <cell r="B2912" t="str">
            <v>M</v>
          </cell>
          <cell r="C2912" t="str">
            <v>AASEN</v>
          </cell>
          <cell r="D2912" t="str">
            <v>Tommy</v>
          </cell>
          <cell r="E2912" t="str">
            <v>NOR</v>
          </cell>
          <cell r="F2912">
            <v>1981</v>
          </cell>
          <cell r="G2912">
            <v>999.99</v>
          </cell>
          <cell r="H2912">
            <v>999.99</v>
          </cell>
        </row>
        <row r="2913">
          <cell r="A2913">
            <v>1262358</v>
          </cell>
          <cell r="B2913" t="str">
            <v>M</v>
          </cell>
          <cell r="C2913" t="str">
            <v>AASEN OUREN</v>
          </cell>
          <cell r="D2913" t="str">
            <v>Geir Ludvig</v>
          </cell>
          <cell r="E2913" t="str">
            <v>NOR</v>
          </cell>
          <cell r="F2913">
            <v>1974</v>
          </cell>
          <cell r="G2913">
            <v>58.16</v>
          </cell>
          <cell r="H2913">
            <v>999.99</v>
          </cell>
        </row>
        <row r="2914">
          <cell r="A2914">
            <v>3421852</v>
          </cell>
          <cell r="B2914" t="str">
            <v>M</v>
          </cell>
          <cell r="C2914" t="str">
            <v>AASERUD</v>
          </cell>
          <cell r="D2914" t="str">
            <v>August</v>
          </cell>
          <cell r="E2914" t="str">
            <v>NOR</v>
          </cell>
          <cell r="F2914">
            <v>1993</v>
          </cell>
          <cell r="G2914">
            <v>999.99</v>
          </cell>
          <cell r="H2914">
            <v>999.99</v>
          </cell>
        </row>
        <row r="2915">
          <cell r="A2915">
            <v>3422349</v>
          </cell>
          <cell r="B2915" t="str">
            <v>M</v>
          </cell>
          <cell r="C2915" t="str">
            <v>AASETH</v>
          </cell>
          <cell r="D2915" t="str">
            <v>Vebjoern</v>
          </cell>
          <cell r="E2915" t="str">
            <v>NOR</v>
          </cell>
          <cell r="F2915">
            <v>1995</v>
          </cell>
          <cell r="G2915">
            <v>166.55</v>
          </cell>
          <cell r="H2915">
            <v>188.38</v>
          </cell>
        </row>
        <row r="2916">
          <cell r="A2916">
            <v>3422092</v>
          </cell>
          <cell r="B2916" t="str">
            <v>M</v>
          </cell>
          <cell r="C2916" t="str">
            <v>AASHEIM</v>
          </cell>
          <cell r="D2916" t="str">
            <v>Jarle Nordtveit</v>
          </cell>
          <cell r="E2916" t="str">
            <v>NOR</v>
          </cell>
          <cell r="F2916">
            <v>1994</v>
          </cell>
          <cell r="G2916">
            <v>173.45</v>
          </cell>
          <cell r="H2916">
            <v>298.83999999999997</v>
          </cell>
        </row>
        <row r="2917">
          <cell r="A2917">
            <v>3501440</v>
          </cell>
          <cell r="B2917" t="str">
            <v>M</v>
          </cell>
          <cell r="C2917" t="str">
            <v>AASLIN</v>
          </cell>
          <cell r="D2917" t="str">
            <v>Filip</v>
          </cell>
          <cell r="E2917" t="str">
            <v>SWE</v>
          </cell>
          <cell r="F2917">
            <v>1997</v>
          </cell>
          <cell r="G2917">
            <v>246.53</v>
          </cell>
          <cell r="H2917">
            <v>281.32</v>
          </cell>
        </row>
        <row r="2918">
          <cell r="A2918">
            <v>3501207</v>
          </cell>
          <cell r="B2918" t="str">
            <v>M</v>
          </cell>
          <cell r="C2918" t="str">
            <v>AASLIN</v>
          </cell>
          <cell r="D2918" t="str">
            <v>Simon</v>
          </cell>
          <cell r="E2918" t="str">
            <v>SWE</v>
          </cell>
          <cell r="F2918">
            <v>1994</v>
          </cell>
          <cell r="G2918">
            <v>142.9</v>
          </cell>
          <cell r="H2918">
            <v>287.85000000000002</v>
          </cell>
        </row>
        <row r="2919">
          <cell r="A2919">
            <v>3422750</v>
          </cell>
          <cell r="B2919" t="str">
            <v>M</v>
          </cell>
          <cell r="C2919" t="str">
            <v>AASLUND</v>
          </cell>
          <cell r="D2919" t="str">
            <v>Bjoern Andre</v>
          </cell>
          <cell r="E2919" t="str">
            <v>NOR</v>
          </cell>
          <cell r="F2919">
            <v>1996</v>
          </cell>
          <cell r="G2919">
            <v>104.63</v>
          </cell>
          <cell r="H2919">
            <v>247.27</v>
          </cell>
        </row>
        <row r="2920">
          <cell r="A2920">
            <v>3501159</v>
          </cell>
          <cell r="B2920" t="str">
            <v>M</v>
          </cell>
          <cell r="C2920" t="str">
            <v>AASTROEM</v>
          </cell>
          <cell r="D2920" t="str">
            <v>Anton</v>
          </cell>
          <cell r="E2920" t="str">
            <v>SWE</v>
          </cell>
          <cell r="F2920">
            <v>1994</v>
          </cell>
          <cell r="G2920">
            <v>139.75</v>
          </cell>
          <cell r="H2920">
            <v>189.43</v>
          </cell>
        </row>
        <row r="2921">
          <cell r="A2921">
            <v>3501573</v>
          </cell>
          <cell r="B2921" t="str">
            <v>M</v>
          </cell>
          <cell r="C2921" t="str">
            <v>AASTROEM</v>
          </cell>
          <cell r="D2921" t="str">
            <v>Joel</v>
          </cell>
          <cell r="E2921" t="str">
            <v>SWE</v>
          </cell>
          <cell r="F2921">
            <v>1998</v>
          </cell>
          <cell r="G2921">
            <v>999.99</v>
          </cell>
          <cell r="H2921">
            <v>999.99</v>
          </cell>
        </row>
        <row r="2922">
          <cell r="A2922">
            <v>3501208</v>
          </cell>
          <cell r="B2922" t="str">
            <v>M</v>
          </cell>
          <cell r="C2922" t="str">
            <v>AASTROEM</v>
          </cell>
          <cell r="D2922" t="str">
            <v>Oskar</v>
          </cell>
          <cell r="E2922" t="str">
            <v>SWE</v>
          </cell>
          <cell r="F2922">
            <v>1994</v>
          </cell>
          <cell r="G2922">
            <v>328.31</v>
          </cell>
          <cell r="H2922">
            <v>444.03</v>
          </cell>
        </row>
        <row r="2923">
          <cell r="A2923">
            <v>3422286</v>
          </cell>
          <cell r="B2923" t="str">
            <v>M</v>
          </cell>
          <cell r="C2923" t="str">
            <v>AASTVEDT</v>
          </cell>
          <cell r="D2923" t="str">
            <v>Eirik Tvedt</v>
          </cell>
          <cell r="E2923" t="str">
            <v>NOR</v>
          </cell>
          <cell r="F2923">
            <v>1995</v>
          </cell>
          <cell r="G2923">
            <v>224.57</v>
          </cell>
          <cell r="H2923">
            <v>407.92</v>
          </cell>
        </row>
        <row r="2924">
          <cell r="A2924">
            <v>3486246</v>
          </cell>
          <cell r="B2924" t="str">
            <v>L</v>
          </cell>
          <cell r="C2924" t="str">
            <v>RECHKOVA</v>
          </cell>
          <cell r="D2924" t="str">
            <v>Anastasia</v>
          </cell>
          <cell r="E2924" t="str">
            <v>RUS</v>
          </cell>
          <cell r="F2924">
            <v>1995</v>
          </cell>
          <cell r="G2924">
            <v>158.04</v>
          </cell>
          <cell r="H2924">
            <v>293.49</v>
          </cell>
        </row>
        <row r="2925">
          <cell r="A2925">
            <v>3820001</v>
          </cell>
          <cell r="B2925" t="str">
            <v>M</v>
          </cell>
          <cell r="C2925" t="str">
            <v>ABDUL</v>
          </cell>
          <cell r="D2925" t="str">
            <v>Rahim</v>
          </cell>
          <cell r="E2925" t="str">
            <v>PAK</v>
          </cell>
          <cell r="F2925">
            <v>1976</v>
          </cell>
          <cell r="G2925">
            <v>999.99</v>
          </cell>
          <cell r="H2925">
            <v>999.99</v>
          </cell>
        </row>
        <row r="2926">
          <cell r="A2926">
            <v>3300441</v>
          </cell>
          <cell r="B2926" t="str">
            <v>M</v>
          </cell>
          <cell r="C2926" t="str">
            <v>ABE</v>
          </cell>
          <cell r="D2926" t="str">
            <v>Takuya</v>
          </cell>
          <cell r="E2926" t="str">
            <v>JPN</v>
          </cell>
          <cell r="F2926">
            <v>1993</v>
          </cell>
          <cell r="G2926">
            <v>145.82</v>
          </cell>
          <cell r="H2926">
            <v>273.7</v>
          </cell>
        </row>
        <row r="2927">
          <cell r="A2927">
            <v>3423139</v>
          </cell>
          <cell r="B2927" t="str">
            <v>M</v>
          </cell>
          <cell r="C2927" t="str">
            <v>ABRAHAMSEN</v>
          </cell>
          <cell r="D2927" t="str">
            <v>Eirik</v>
          </cell>
          <cell r="E2927" t="str">
            <v>NOR</v>
          </cell>
          <cell r="F2927">
            <v>1997</v>
          </cell>
          <cell r="G2927">
            <v>185.04</v>
          </cell>
          <cell r="H2927">
            <v>409.24</v>
          </cell>
        </row>
        <row r="2928">
          <cell r="A2928">
            <v>3422696</v>
          </cell>
          <cell r="B2928" t="str">
            <v>M</v>
          </cell>
          <cell r="C2928" t="str">
            <v>ABRAHAMSEN</v>
          </cell>
          <cell r="D2928" t="str">
            <v>Magnus</v>
          </cell>
          <cell r="E2928" t="str">
            <v>NOR</v>
          </cell>
          <cell r="F2928">
            <v>1996</v>
          </cell>
          <cell r="G2928">
            <v>233.4</v>
          </cell>
          <cell r="H2928">
            <v>476.96</v>
          </cell>
        </row>
        <row r="2929">
          <cell r="A2929">
            <v>3501483</v>
          </cell>
          <cell r="B2929" t="str">
            <v>M</v>
          </cell>
          <cell r="C2929" t="str">
            <v>ABRAHAMSSON</v>
          </cell>
          <cell r="D2929" t="str">
            <v>Daniel</v>
          </cell>
          <cell r="E2929" t="str">
            <v>SWE</v>
          </cell>
          <cell r="F2929">
            <v>1987</v>
          </cell>
          <cell r="G2929">
            <v>239.13</v>
          </cell>
          <cell r="H2929">
            <v>323.18</v>
          </cell>
        </row>
        <row r="2930">
          <cell r="A2930">
            <v>3486227</v>
          </cell>
          <cell r="B2930" t="str">
            <v>L</v>
          </cell>
          <cell r="C2930" t="str">
            <v>PRIBYLOVA</v>
          </cell>
          <cell r="D2930" t="str">
            <v>Kristina</v>
          </cell>
          <cell r="E2930" t="str">
            <v>RUS</v>
          </cell>
          <cell r="F2930">
            <v>1995</v>
          </cell>
          <cell r="G2930">
            <v>158.18</v>
          </cell>
          <cell r="H2930">
            <v>218.48</v>
          </cell>
        </row>
        <row r="2931">
          <cell r="A2931">
            <v>3190404</v>
          </cell>
          <cell r="B2931" t="str">
            <v>M</v>
          </cell>
          <cell r="C2931" t="str">
            <v>ACHARD</v>
          </cell>
          <cell r="D2931" t="str">
            <v>Baptiste</v>
          </cell>
          <cell r="E2931" t="str">
            <v>FRA</v>
          </cell>
          <cell r="F2931">
            <v>1996</v>
          </cell>
          <cell r="G2931">
            <v>259.52999999999997</v>
          </cell>
          <cell r="H2931">
            <v>452.74</v>
          </cell>
        </row>
        <row r="2932">
          <cell r="A2932">
            <v>3501393</v>
          </cell>
          <cell r="B2932" t="str">
            <v>M</v>
          </cell>
          <cell r="C2932" t="str">
            <v>ADOLFSSON</v>
          </cell>
          <cell r="D2932" t="str">
            <v>Daniel</v>
          </cell>
          <cell r="E2932" t="str">
            <v>SWE</v>
          </cell>
          <cell r="F2932">
            <v>1996</v>
          </cell>
          <cell r="G2932">
            <v>999.99</v>
          </cell>
          <cell r="H2932">
            <v>999.99</v>
          </cell>
        </row>
        <row r="2933">
          <cell r="A2933">
            <v>3421724</v>
          </cell>
          <cell r="B2933" t="str">
            <v>M</v>
          </cell>
          <cell r="C2933" t="str">
            <v>ADSEN</v>
          </cell>
          <cell r="D2933" t="str">
            <v>Johnny Christoffer</v>
          </cell>
          <cell r="E2933" t="str">
            <v>NOR</v>
          </cell>
          <cell r="F2933">
            <v>1993</v>
          </cell>
          <cell r="G2933">
            <v>999.99</v>
          </cell>
          <cell r="H2933">
            <v>999.99</v>
          </cell>
        </row>
        <row r="2934">
          <cell r="A2934">
            <v>3486416</v>
          </cell>
          <cell r="B2934" t="str">
            <v>L</v>
          </cell>
          <cell r="C2934" t="str">
            <v>YAKOVLEVA</v>
          </cell>
          <cell r="D2934" t="str">
            <v>Anastasia</v>
          </cell>
          <cell r="E2934" t="str">
            <v>RUS</v>
          </cell>
          <cell r="F2934">
            <v>1997</v>
          </cell>
          <cell r="G2934">
            <v>158.19</v>
          </cell>
          <cell r="H2934">
            <v>212.21</v>
          </cell>
        </row>
        <row r="2935">
          <cell r="A2935">
            <v>3501457</v>
          </cell>
          <cell r="B2935" t="str">
            <v>M</v>
          </cell>
          <cell r="C2935" t="str">
            <v>AFLODAL</v>
          </cell>
          <cell r="D2935" t="str">
            <v>Gustav</v>
          </cell>
          <cell r="E2935" t="str">
            <v>SWE</v>
          </cell>
          <cell r="F2935">
            <v>1997</v>
          </cell>
          <cell r="G2935">
            <v>163.37</v>
          </cell>
          <cell r="H2935">
            <v>157.94</v>
          </cell>
        </row>
        <row r="2936">
          <cell r="A2936">
            <v>3820003</v>
          </cell>
          <cell r="B2936" t="str">
            <v>M</v>
          </cell>
          <cell r="C2936" t="str">
            <v>AFRIDI</v>
          </cell>
          <cell r="D2936" t="str">
            <v>Ali</v>
          </cell>
          <cell r="E2936" t="str">
            <v>PAK</v>
          </cell>
          <cell r="F2936">
            <v>1976</v>
          </cell>
          <cell r="G2936">
            <v>999.99</v>
          </cell>
          <cell r="H2936">
            <v>999.99</v>
          </cell>
        </row>
        <row r="2937">
          <cell r="A2937">
            <v>3482510</v>
          </cell>
          <cell r="B2937" t="str">
            <v>M</v>
          </cell>
          <cell r="C2937" t="str">
            <v>VECHKANOV</v>
          </cell>
          <cell r="D2937" t="str">
            <v>Vladislav</v>
          </cell>
          <cell r="E2937" t="str">
            <v>RUS</v>
          </cell>
          <cell r="F2937">
            <v>1997</v>
          </cell>
          <cell r="G2937">
            <v>228.18</v>
          </cell>
          <cell r="H2937">
            <v>260.69</v>
          </cell>
        </row>
        <row r="2938">
          <cell r="A2938">
            <v>3230069</v>
          </cell>
          <cell r="B2938" t="str">
            <v>M</v>
          </cell>
          <cell r="C2938" t="str">
            <v>AGGELIS</v>
          </cell>
          <cell r="D2938" t="str">
            <v>Apostolos</v>
          </cell>
          <cell r="E2938" t="str">
            <v>GRE</v>
          </cell>
          <cell r="F2938">
            <v>1993</v>
          </cell>
          <cell r="G2938">
            <v>167.6</v>
          </cell>
          <cell r="H2938">
            <v>211.97</v>
          </cell>
        </row>
        <row r="2939">
          <cell r="A2939">
            <v>3422350</v>
          </cell>
          <cell r="B2939" t="str">
            <v>M</v>
          </cell>
          <cell r="C2939" t="str">
            <v>AGNALT</v>
          </cell>
          <cell r="D2939" t="str">
            <v>Haakon Fredriksen</v>
          </cell>
          <cell r="E2939" t="str">
            <v>NOR</v>
          </cell>
          <cell r="F2939">
            <v>1995</v>
          </cell>
          <cell r="G2939">
            <v>999.99</v>
          </cell>
          <cell r="H2939">
            <v>999.99</v>
          </cell>
        </row>
        <row r="2940">
          <cell r="A2940">
            <v>3423043</v>
          </cell>
          <cell r="B2940" t="str">
            <v>M</v>
          </cell>
          <cell r="C2940" t="str">
            <v>AGNALT</v>
          </cell>
          <cell r="D2940" t="str">
            <v>Sigurd Fredriksen</v>
          </cell>
          <cell r="E2940" t="str">
            <v>NOR</v>
          </cell>
          <cell r="F2940">
            <v>1997</v>
          </cell>
          <cell r="G2940">
            <v>226.71</v>
          </cell>
          <cell r="H2940">
            <v>533.16</v>
          </cell>
        </row>
        <row r="2941">
          <cell r="A2941">
            <v>3190324</v>
          </cell>
          <cell r="B2941" t="str">
            <v>M</v>
          </cell>
          <cell r="C2941" t="str">
            <v>AGNELLET</v>
          </cell>
          <cell r="D2941" t="str">
            <v>Antoine</v>
          </cell>
          <cell r="E2941" t="str">
            <v>FRA</v>
          </cell>
          <cell r="F2941">
            <v>1994</v>
          </cell>
          <cell r="G2941">
            <v>147.58000000000001</v>
          </cell>
          <cell r="H2941">
            <v>306.04000000000002</v>
          </cell>
        </row>
        <row r="2942">
          <cell r="A2942">
            <v>3190301</v>
          </cell>
          <cell r="B2942" t="str">
            <v>M</v>
          </cell>
          <cell r="C2942" t="str">
            <v>AGNELLET</v>
          </cell>
          <cell r="D2942" t="str">
            <v>Gerard</v>
          </cell>
          <cell r="E2942" t="str">
            <v>FRA</v>
          </cell>
          <cell r="F2942">
            <v>1992</v>
          </cell>
          <cell r="G2942">
            <v>45.97</v>
          </cell>
          <cell r="H2942">
            <v>159.34</v>
          </cell>
        </row>
        <row r="2943">
          <cell r="A2943">
            <v>3290586</v>
          </cell>
          <cell r="B2943" t="str">
            <v>M</v>
          </cell>
          <cell r="C2943" t="str">
            <v>AGONI</v>
          </cell>
          <cell r="D2943" t="str">
            <v>Luca</v>
          </cell>
          <cell r="E2943" t="str">
            <v>ITA</v>
          </cell>
          <cell r="F2943">
            <v>1997</v>
          </cell>
          <cell r="G2943">
            <v>159.77000000000001</v>
          </cell>
          <cell r="H2943">
            <v>520</v>
          </cell>
        </row>
        <row r="2944">
          <cell r="A2944">
            <v>3110010</v>
          </cell>
          <cell r="B2944" t="str">
            <v>M</v>
          </cell>
          <cell r="C2944" t="str">
            <v>AGURTO</v>
          </cell>
          <cell r="D2944" t="str">
            <v>Juan</v>
          </cell>
          <cell r="E2944" t="str">
            <v>CHI</v>
          </cell>
          <cell r="F2944">
            <v>1984</v>
          </cell>
          <cell r="G2944">
            <v>999.99</v>
          </cell>
          <cell r="H2944">
            <v>999.99</v>
          </cell>
        </row>
        <row r="2945">
          <cell r="A2945">
            <v>3423191</v>
          </cell>
          <cell r="B2945" t="str">
            <v>M</v>
          </cell>
          <cell r="C2945" t="str">
            <v>AHLSAND</v>
          </cell>
          <cell r="D2945" t="str">
            <v>Torleif</v>
          </cell>
          <cell r="E2945" t="str">
            <v>NOR</v>
          </cell>
          <cell r="F2945">
            <v>1966</v>
          </cell>
          <cell r="G2945">
            <v>321.66000000000003</v>
          </cell>
          <cell r="H2945">
            <v>999.99</v>
          </cell>
        </row>
        <row r="2946">
          <cell r="A2946">
            <v>3501368</v>
          </cell>
          <cell r="B2946" t="str">
            <v>M</v>
          </cell>
          <cell r="C2946" t="str">
            <v>AHLSTROEM</v>
          </cell>
          <cell r="D2946" t="str">
            <v>Johan</v>
          </cell>
          <cell r="E2946" t="str">
            <v>SWE</v>
          </cell>
          <cell r="F2946">
            <v>1996</v>
          </cell>
          <cell r="G2946">
            <v>229.17</v>
          </cell>
          <cell r="H2946">
            <v>309.54000000000002</v>
          </cell>
        </row>
        <row r="2947">
          <cell r="A2947">
            <v>3180937</v>
          </cell>
          <cell r="B2947" t="str">
            <v>M</v>
          </cell>
          <cell r="C2947" t="str">
            <v>AHLVIK</v>
          </cell>
          <cell r="D2947" t="str">
            <v>Johan</v>
          </cell>
          <cell r="E2947" t="str">
            <v>FIN</v>
          </cell>
          <cell r="F2947">
            <v>1987</v>
          </cell>
          <cell r="G2947">
            <v>225.72</v>
          </cell>
          <cell r="H2947">
            <v>999.99</v>
          </cell>
        </row>
        <row r="2948">
          <cell r="A2948">
            <v>3180519</v>
          </cell>
          <cell r="B2948" t="str">
            <v>M</v>
          </cell>
          <cell r="C2948" t="str">
            <v>AHOKAS</v>
          </cell>
          <cell r="D2948" t="str">
            <v>Niila</v>
          </cell>
          <cell r="E2948" t="str">
            <v>FIN</v>
          </cell>
          <cell r="F2948">
            <v>1989</v>
          </cell>
          <cell r="G2948">
            <v>108</v>
          </cell>
          <cell r="H2948">
            <v>197.13</v>
          </cell>
        </row>
        <row r="2949">
          <cell r="A2949">
            <v>3180232</v>
          </cell>
          <cell r="B2949" t="str">
            <v>M</v>
          </cell>
          <cell r="C2949" t="str">
            <v>AHOLA</v>
          </cell>
          <cell r="D2949" t="str">
            <v>Jari</v>
          </cell>
          <cell r="E2949" t="str">
            <v>FIN</v>
          </cell>
          <cell r="F2949">
            <v>1982</v>
          </cell>
          <cell r="G2949">
            <v>999.99</v>
          </cell>
          <cell r="H2949">
            <v>999.99</v>
          </cell>
        </row>
        <row r="2950">
          <cell r="A2950">
            <v>3180980</v>
          </cell>
          <cell r="B2950" t="str">
            <v>M</v>
          </cell>
          <cell r="C2950" t="str">
            <v>AHOLA</v>
          </cell>
          <cell r="D2950" t="str">
            <v>Joonas</v>
          </cell>
          <cell r="E2950" t="str">
            <v>FIN</v>
          </cell>
          <cell r="F2950">
            <v>1996</v>
          </cell>
          <cell r="G2950">
            <v>201.24</v>
          </cell>
          <cell r="H2950">
            <v>999.99</v>
          </cell>
        </row>
        <row r="2951">
          <cell r="A2951">
            <v>3180979</v>
          </cell>
          <cell r="B2951" t="str">
            <v>M</v>
          </cell>
          <cell r="C2951" t="str">
            <v>AHOLA</v>
          </cell>
          <cell r="D2951" t="str">
            <v>Matias</v>
          </cell>
          <cell r="E2951" t="str">
            <v>FIN</v>
          </cell>
          <cell r="F2951">
            <v>1994</v>
          </cell>
          <cell r="G2951">
            <v>230.35</v>
          </cell>
          <cell r="H2951">
            <v>999.99</v>
          </cell>
        </row>
        <row r="2952">
          <cell r="A2952">
            <v>3181100</v>
          </cell>
          <cell r="B2952" t="str">
            <v>M</v>
          </cell>
          <cell r="C2952" t="str">
            <v>AHONEN</v>
          </cell>
          <cell r="D2952" t="str">
            <v>Aapo</v>
          </cell>
          <cell r="E2952" t="str">
            <v>FIN</v>
          </cell>
          <cell r="F2952">
            <v>1996</v>
          </cell>
          <cell r="G2952">
            <v>188.17</v>
          </cell>
          <cell r="H2952">
            <v>332.2</v>
          </cell>
        </row>
        <row r="2953">
          <cell r="A2953">
            <v>3180838</v>
          </cell>
          <cell r="B2953" t="str">
            <v>M</v>
          </cell>
          <cell r="C2953" t="str">
            <v>AHONEN</v>
          </cell>
          <cell r="D2953" t="str">
            <v>Ville</v>
          </cell>
          <cell r="E2953" t="str">
            <v>FIN</v>
          </cell>
          <cell r="F2953">
            <v>1994</v>
          </cell>
          <cell r="G2953">
            <v>115.56</v>
          </cell>
          <cell r="H2953">
            <v>156.97999999999999</v>
          </cell>
        </row>
        <row r="2954">
          <cell r="A2954">
            <v>3390208</v>
          </cell>
          <cell r="B2954" t="str">
            <v>M</v>
          </cell>
          <cell r="C2954" t="str">
            <v>AHTIAINEN</v>
          </cell>
          <cell r="D2954" t="str">
            <v>Henri</v>
          </cell>
          <cell r="E2954" t="str">
            <v>EST</v>
          </cell>
          <cell r="F2954">
            <v>1998</v>
          </cell>
          <cell r="G2954">
            <v>268.61</v>
          </cell>
          <cell r="H2954">
            <v>360.44</v>
          </cell>
        </row>
        <row r="2955">
          <cell r="A2955">
            <v>3181028</v>
          </cell>
          <cell r="B2955" t="str">
            <v>M</v>
          </cell>
          <cell r="C2955" t="str">
            <v>AIKIO</v>
          </cell>
          <cell r="D2955" t="str">
            <v>Santeri</v>
          </cell>
          <cell r="E2955" t="str">
            <v>FIN</v>
          </cell>
          <cell r="F2955">
            <v>1994</v>
          </cell>
          <cell r="G2955">
            <v>999.99</v>
          </cell>
          <cell r="H2955">
            <v>999.99</v>
          </cell>
        </row>
        <row r="2956">
          <cell r="A2956">
            <v>3181092</v>
          </cell>
          <cell r="B2956" t="str">
            <v>M</v>
          </cell>
          <cell r="C2956" t="str">
            <v>AITTOLAMPI</v>
          </cell>
          <cell r="D2956" t="str">
            <v>Eero</v>
          </cell>
          <cell r="E2956" t="str">
            <v>FIN</v>
          </cell>
          <cell r="F2956">
            <v>1997</v>
          </cell>
          <cell r="G2956">
            <v>189.45</v>
          </cell>
          <cell r="H2956">
            <v>241.98</v>
          </cell>
        </row>
        <row r="2957">
          <cell r="A2957">
            <v>3260052</v>
          </cell>
          <cell r="B2957" t="str">
            <v>M</v>
          </cell>
          <cell r="C2957" t="str">
            <v>AKBARPOURKALAT</v>
          </cell>
          <cell r="D2957" t="str">
            <v>Hossein</v>
          </cell>
          <cell r="E2957" t="str">
            <v>IRA</v>
          </cell>
          <cell r="F2957">
            <v>1987</v>
          </cell>
          <cell r="G2957">
            <v>999.99</v>
          </cell>
          <cell r="H2957">
            <v>999.99</v>
          </cell>
        </row>
        <row r="2958">
          <cell r="A2958">
            <v>3670032</v>
          </cell>
          <cell r="B2958" t="str">
            <v>M</v>
          </cell>
          <cell r="C2958" t="str">
            <v>AKHMADIYEV</v>
          </cell>
          <cell r="D2958" t="str">
            <v>Yerdos</v>
          </cell>
          <cell r="E2958" t="str">
            <v>KAZ</v>
          </cell>
          <cell r="F2958">
            <v>1985</v>
          </cell>
          <cell r="G2958">
            <v>45.65</v>
          </cell>
          <cell r="H2958">
            <v>164.83</v>
          </cell>
        </row>
        <row r="2959">
          <cell r="A2959">
            <v>3486021</v>
          </cell>
          <cell r="B2959" t="str">
            <v>L</v>
          </cell>
          <cell r="C2959" t="str">
            <v>MOGILEVTSEVA</v>
          </cell>
          <cell r="D2959" t="str">
            <v>Ksenia</v>
          </cell>
          <cell r="E2959" t="str">
            <v>RUS</v>
          </cell>
          <cell r="F2959">
            <v>1994</v>
          </cell>
          <cell r="G2959">
            <v>158.29</v>
          </cell>
          <cell r="H2959">
            <v>249.17</v>
          </cell>
        </row>
        <row r="2960">
          <cell r="A2960">
            <v>3481762</v>
          </cell>
          <cell r="B2960" t="str">
            <v>M</v>
          </cell>
          <cell r="C2960" t="str">
            <v>SHKLYAEV</v>
          </cell>
          <cell r="D2960" t="str">
            <v>Mikhail</v>
          </cell>
          <cell r="E2960" t="str">
            <v>RUS</v>
          </cell>
          <cell r="F2960">
            <v>1994</v>
          </cell>
          <cell r="G2960">
            <v>83.11</v>
          </cell>
          <cell r="H2960">
            <v>262.02</v>
          </cell>
        </row>
        <row r="2961">
          <cell r="A2961">
            <v>3482105</v>
          </cell>
          <cell r="B2961" t="str">
            <v>M</v>
          </cell>
          <cell r="C2961" t="str">
            <v>YAKIMUSHKIN</v>
          </cell>
          <cell r="D2961" t="str">
            <v>Ivan</v>
          </cell>
          <cell r="E2961" t="str">
            <v>RUS</v>
          </cell>
          <cell r="F2961">
            <v>1996</v>
          </cell>
          <cell r="G2961">
            <v>81.28</v>
          </cell>
          <cell r="H2961">
            <v>262.48</v>
          </cell>
        </row>
        <row r="2962">
          <cell r="A2962">
            <v>1075633</v>
          </cell>
          <cell r="B2962" t="str">
            <v>M</v>
          </cell>
          <cell r="C2962" t="str">
            <v>ALAKARPPA</v>
          </cell>
          <cell r="D2962" t="str">
            <v>Heikki</v>
          </cell>
          <cell r="E2962" t="str">
            <v>FIN</v>
          </cell>
          <cell r="F2962">
            <v>1965</v>
          </cell>
          <cell r="G2962">
            <v>310.83999999999997</v>
          </cell>
          <cell r="H2962">
            <v>999.99</v>
          </cell>
        </row>
        <row r="2963">
          <cell r="A2963">
            <v>3180893</v>
          </cell>
          <cell r="B2963" t="str">
            <v>M</v>
          </cell>
          <cell r="C2963" t="str">
            <v>ALATALO</v>
          </cell>
          <cell r="D2963" t="str">
            <v>Petri</v>
          </cell>
          <cell r="E2963" t="str">
            <v>FIN</v>
          </cell>
          <cell r="F2963">
            <v>1993</v>
          </cell>
          <cell r="G2963">
            <v>143.33000000000001</v>
          </cell>
          <cell r="H2963">
            <v>999.99</v>
          </cell>
        </row>
        <row r="2964">
          <cell r="A2964">
            <v>3501378</v>
          </cell>
          <cell r="B2964" t="str">
            <v>M</v>
          </cell>
          <cell r="C2964" t="str">
            <v>ALBIN</v>
          </cell>
          <cell r="D2964" t="str">
            <v>Taerning</v>
          </cell>
          <cell r="E2964" t="str">
            <v>SWE</v>
          </cell>
          <cell r="F2964">
            <v>1996</v>
          </cell>
          <cell r="G2964">
            <v>999.99</v>
          </cell>
          <cell r="H2964">
            <v>999.99</v>
          </cell>
        </row>
        <row r="2965">
          <cell r="A2965">
            <v>3920010</v>
          </cell>
          <cell r="B2965" t="str">
            <v>M</v>
          </cell>
          <cell r="C2965" t="str">
            <v>ALBORNOZ</v>
          </cell>
          <cell r="D2965" t="str">
            <v>Orion</v>
          </cell>
          <cell r="E2965" t="str">
            <v>VEN</v>
          </cell>
          <cell r="F2965">
            <v>2002</v>
          </cell>
          <cell r="G2965">
            <v>999.99</v>
          </cell>
          <cell r="H2965">
            <v>999.99</v>
          </cell>
        </row>
        <row r="2966">
          <cell r="A2966">
            <v>3181026</v>
          </cell>
          <cell r="B2966" t="str">
            <v>M</v>
          </cell>
          <cell r="C2966" t="str">
            <v>ALDEN</v>
          </cell>
          <cell r="D2966" t="str">
            <v>Jan</v>
          </cell>
          <cell r="E2966" t="str">
            <v>FIN</v>
          </cell>
          <cell r="F2966">
            <v>1963</v>
          </cell>
          <cell r="G2966">
            <v>999.99</v>
          </cell>
          <cell r="H2966">
            <v>999.99</v>
          </cell>
        </row>
        <row r="2967">
          <cell r="A2967">
            <v>3390167</v>
          </cell>
          <cell r="B2967" t="str">
            <v>M</v>
          </cell>
          <cell r="C2967" t="str">
            <v>ALEV</v>
          </cell>
          <cell r="D2967" t="str">
            <v>Alvar Johannes</v>
          </cell>
          <cell r="E2967" t="str">
            <v>EST</v>
          </cell>
          <cell r="F2967">
            <v>1993</v>
          </cell>
          <cell r="G2967">
            <v>77.69</v>
          </cell>
          <cell r="H2967">
            <v>88.06</v>
          </cell>
        </row>
        <row r="2968">
          <cell r="A2968">
            <v>3485969</v>
          </cell>
          <cell r="B2968" t="str">
            <v>L</v>
          </cell>
          <cell r="C2968" t="str">
            <v>YUDINA</v>
          </cell>
          <cell r="D2968" t="str">
            <v>Alexandra</v>
          </cell>
          <cell r="E2968" t="str">
            <v>RUS</v>
          </cell>
          <cell r="F2968">
            <v>1993</v>
          </cell>
          <cell r="G2968">
            <v>159.55000000000001</v>
          </cell>
          <cell r="H2968">
            <v>108.8</v>
          </cell>
        </row>
        <row r="2969">
          <cell r="A2969">
            <v>3482265</v>
          </cell>
          <cell r="B2969" t="str">
            <v>M</v>
          </cell>
          <cell r="C2969" t="str">
            <v>MITIN</v>
          </cell>
          <cell r="D2969" t="str">
            <v>Alexey</v>
          </cell>
          <cell r="E2969" t="str">
            <v>RUS</v>
          </cell>
          <cell r="F2969">
            <v>1996</v>
          </cell>
          <cell r="G2969">
            <v>116.73</v>
          </cell>
          <cell r="H2969">
            <v>263.8</v>
          </cell>
        </row>
        <row r="2970">
          <cell r="A2970">
            <v>3423106</v>
          </cell>
          <cell r="B2970" t="str">
            <v>M</v>
          </cell>
          <cell r="C2970" t="str">
            <v>ALFHEIM</v>
          </cell>
          <cell r="D2970" t="str">
            <v>Petter</v>
          </cell>
          <cell r="E2970" t="str">
            <v>NOR</v>
          </cell>
          <cell r="F2970">
            <v>1996</v>
          </cell>
          <cell r="G2970">
            <v>230.83</v>
          </cell>
          <cell r="H2970">
            <v>999.99</v>
          </cell>
        </row>
        <row r="2971">
          <cell r="A2971">
            <v>3180757</v>
          </cell>
          <cell r="B2971" t="str">
            <v>M</v>
          </cell>
          <cell r="C2971" t="str">
            <v>ALIKESKIKYLA</v>
          </cell>
          <cell r="D2971" t="str">
            <v>Samuli</v>
          </cell>
          <cell r="E2971" t="str">
            <v>FIN</v>
          </cell>
          <cell r="F2971">
            <v>1993</v>
          </cell>
          <cell r="G2971">
            <v>999.99</v>
          </cell>
          <cell r="H2971">
            <v>999.99</v>
          </cell>
        </row>
        <row r="2972">
          <cell r="A2972">
            <v>3481900</v>
          </cell>
          <cell r="B2972" t="str">
            <v>M</v>
          </cell>
          <cell r="C2972" t="str">
            <v>MASLIKOV</v>
          </cell>
          <cell r="D2972" t="str">
            <v>Dmitriy</v>
          </cell>
          <cell r="E2972" t="str">
            <v>RUS</v>
          </cell>
          <cell r="F2972">
            <v>1996</v>
          </cell>
          <cell r="G2972">
            <v>188.19</v>
          </cell>
          <cell r="H2972">
            <v>264.67</v>
          </cell>
        </row>
        <row r="2973">
          <cell r="A2973">
            <v>3500497</v>
          </cell>
          <cell r="B2973" t="str">
            <v>M</v>
          </cell>
          <cell r="C2973" t="str">
            <v>ALM</v>
          </cell>
          <cell r="D2973" t="str">
            <v>Henrik</v>
          </cell>
          <cell r="E2973" t="str">
            <v>SWE</v>
          </cell>
          <cell r="F2973">
            <v>1982</v>
          </cell>
          <cell r="G2973">
            <v>150.18</v>
          </cell>
          <cell r="H2973">
            <v>220.72</v>
          </cell>
        </row>
        <row r="2974">
          <cell r="A2974">
            <v>1076603</v>
          </cell>
          <cell r="B2974" t="str">
            <v>M</v>
          </cell>
          <cell r="C2974" t="str">
            <v>ALM</v>
          </cell>
          <cell r="D2974" t="str">
            <v>Juha</v>
          </cell>
          <cell r="E2974" t="str">
            <v>FIN</v>
          </cell>
          <cell r="F2974">
            <v>1969</v>
          </cell>
          <cell r="G2974">
            <v>132.32</v>
          </cell>
          <cell r="H2974">
            <v>999.99</v>
          </cell>
        </row>
        <row r="2975">
          <cell r="A2975">
            <v>3422465</v>
          </cell>
          <cell r="B2975" t="str">
            <v>M</v>
          </cell>
          <cell r="C2975" t="str">
            <v>ALMENNINGEN</v>
          </cell>
          <cell r="D2975" t="str">
            <v>Mathias</v>
          </cell>
          <cell r="E2975" t="str">
            <v>NOR</v>
          </cell>
          <cell r="F2975">
            <v>1995</v>
          </cell>
          <cell r="G2975">
            <v>208.89</v>
          </cell>
          <cell r="H2975">
            <v>324.5</v>
          </cell>
        </row>
        <row r="2976">
          <cell r="A2976">
            <v>3422222</v>
          </cell>
          <cell r="B2976" t="str">
            <v>M</v>
          </cell>
          <cell r="C2976" t="str">
            <v>ALMLID</v>
          </cell>
          <cell r="D2976" t="str">
            <v>Espen</v>
          </cell>
          <cell r="E2976" t="str">
            <v>NOR</v>
          </cell>
          <cell r="F2976">
            <v>1978</v>
          </cell>
          <cell r="G2976">
            <v>999.99</v>
          </cell>
          <cell r="H2976">
            <v>999.99</v>
          </cell>
        </row>
        <row r="2977">
          <cell r="A2977">
            <v>3040084</v>
          </cell>
          <cell r="B2977" t="str">
            <v>M</v>
          </cell>
          <cell r="C2977" t="str">
            <v>ALMOUKOV</v>
          </cell>
          <cell r="D2977" t="str">
            <v>Alex</v>
          </cell>
          <cell r="E2977" t="str">
            <v>AUS</v>
          </cell>
          <cell r="F2977">
            <v>1990</v>
          </cell>
          <cell r="G2977">
            <v>999.99</v>
          </cell>
          <cell r="H2977">
            <v>999.99</v>
          </cell>
        </row>
        <row r="2978">
          <cell r="A2978">
            <v>3200730</v>
          </cell>
          <cell r="B2978" t="str">
            <v>M</v>
          </cell>
          <cell r="C2978" t="str">
            <v>ALRAUN</v>
          </cell>
          <cell r="D2978" t="str">
            <v>Tobias</v>
          </cell>
          <cell r="E2978" t="str">
            <v>GER</v>
          </cell>
          <cell r="F2978">
            <v>1997</v>
          </cell>
          <cell r="G2978">
            <v>234.73</v>
          </cell>
          <cell r="H2978">
            <v>461.42</v>
          </cell>
        </row>
        <row r="2979">
          <cell r="A2979">
            <v>1059628</v>
          </cell>
          <cell r="B2979" t="str">
            <v>M</v>
          </cell>
          <cell r="C2979" t="str">
            <v>ALSGAARD</v>
          </cell>
          <cell r="D2979" t="str">
            <v>Thomas</v>
          </cell>
          <cell r="E2979" t="str">
            <v>NOR</v>
          </cell>
          <cell r="F2979">
            <v>1972</v>
          </cell>
          <cell r="G2979">
            <v>999.99</v>
          </cell>
          <cell r="H2979">
            <v>999.99</v>
          </cell>
        </row>
        <row r="2980">
          <cell r="A2980">
            <v>3482243</v>
          </cell>
          <cell r="B2980" t="str">
            <v>M</v>
          </cell>
          <cell r="C2980" t="str">
            <v>RUDAKOV</v>
          </cell>
          <cell r="D2980" t="str">
            <v>Alexander</v>
          </cell>
          <cell r="E2980" t="str">
            <v>RUS</v>
          </cell>
          <cell r="F2980">
            <v>1995</v>
          </cell>
          <cell r="G2980">
            <v>179.39</v>
          </cell>
          <cell r="H2980">
            <v>265.39</v>
          </cell>
        </row>
        <row r="2981">
          <cell r="A2981">
            <v>3501074</v>
          </cell>
          <cell r="B2981" t="str">
            <v>M</v>
          </cell>
          <cell r="C2981" t="str">
            <v>ALVEBRO</v>
          </cell>
          <cell r="D2981" t="str">
            <v>Elias</v>
          </cell>
          <cell r="E2981" t="str">
            <v>SWE</v>
          </cell>
          <cell r="F2981">
            <v>1993</v>
          </cell>
          <cell r="G2981">
            <v>999.99</v>
          </cell>
          <cell r="H2981">
            <v>999.99</v>
          </cell>
        </row>
        <row r="2982">
          <cell r="A2982">
            <v>3420431</v>
          </cell>
          <cell r="B2982" t="str">
            <v>M</v>
          </cell>
          <cell r="C2982" t="str">
            <v>AMUNDSEN</v>
          </cell>
          <cell r="D2982" t="str">
            <v>Espen Thijssen</v>
          </cell>
          <cell r="E2982" t="str">
            <v>NOR</v>
          </cell>
          <cell r="F2982">
            <v>1981</v>
          </cell>
          <cell r="G2982">
            <v>999.99</v>
          </cell>
          <cell r="H2982">
            <v>999.99</v>
          </cell>
        </row>
        <row r="2983">
          <cell r="A2983">
            <v>3423264</v>
          </cell>
          <cell r="B2983" t="str">
            <v>M</v>
          </cell>
          <cell r="C2983" t="str">
            <v>AMUNDSEN</v>
          </cell>
          <cell r="D2983" t="str">
            <v>Harald Oestberg</v>
          </cell>
          <cell r="E2983" t="str">
            <v>NOR</v>
          </cell>
          <cell r="F2983">
            <v>1998</v>
          </cell>
          <cell r="G2983">
            <v>999.99</v>
          </cell>
          <cell r="H2983">
            <v>999.99</v>
          </cell>
        </row>
        <row r="2984">
          <cell r="A2984">
            <v>3421688</v>
          </cell>
          <cell r="B2984" t="str">
            <v>M</v>
          </cell>
          <cell r="C2984" t="str">
            <v>AMUNDSEN</v>
          </cell>
          <cell r="D2984" t="str">
            <v>Jonas</v>
          </cell>
          <cell r="E2984" t="str">
            <v>NOR</v>
          </cell>
          <cell r="F2984">
            <v>1993</v>
          </cell>
          <cell r="G2984">
            <v>193.26</v>
          </cell>
          <cell r="H2984">
            <v>182.21</v>
          </cell>
        </row>
        <row r="2985">
          <cell r="A2985">
            <v>3423386</v>
          </cell>
          <cell r="B2985" t="str">
            <v>M</v>
          </cell>
          <cell r="C2985" t="str">
            <v>AMUNDSEN</v>
          </cell>
          <cell r="D2985" t="str">
            <v>Simen Aamodt</v>
          </cell>
          <cell r="E2985" t="str">
            <v>NOR</v>
          </cell>
          <cell r="F2985">
            <v>1998</v>
          </cell>
          <cell r="G2985">
            <v>999.99</v>
          </cell>
          <cell r="H2985">
            <v>999.99</v>
          </cell>
        </row>
        <row r="2986">
          <cell r="A2986">
            <v>3421811</v>
          </cell>
          <cell r="B2986" t="str">
            <v>M</v>
          </cell>
          <cell r="C2986" t="str">
            <v>AMUNDSEN</v>
          </cell>
          <cell r="D2986" t="str">
            <v>Tarjei Samnoey</v>
          </cell>
          <cell r="E2986" t="str">
            <v>NOR</v>
          </cell>
          <cell r="F2986">
            <v>1993</v>
          </cell>
          <cell r="G2986">
            <v>230.53</v>
          </cell>
          <cell r="H2986">
            <v>296.89</v>
          </cell>
        </row>
        <row r="2987">
          <cell r="A2987">
            <v>3423014</v>
          </cell>
          <cell r="B2987" t="str">
            <v>M</v>
          </cell>
          <cell r="C2987" t="str">
            <v>ANDERSEN</v>
          </cell>
          <cell r="D2987" t="str">
            <v>Aleksander Fjeld</v>
          </cell>
          <cell r="E2987" t="str">
            <v>NOR</v>
          </cell>
          <cell r="F2987">
            <v>1997</v>
          </cell>
          <cell r="G2987">
            <v>191.43</v>
          </cell>
          <cell r="H2987">
            <v>999.99</v>
          </cell>
        </row>
        <row r="2988">
          <cell r="A2988">
            <v>3421402</v>
          </cell>
          <cell r="B2988" t="str">
            <v>M</v>
          </cell>
          <cell r="C2988" t="str">
            <v>ANDERSEN</v>
          </cell>
          <cell r="D2988" t="str">
            <v>Bendik Persch</v>
          </cell>
          <cell r="E2988" t="str">
            <v>NOR</v>
          </cell>
          <cell r="F2988">
            <v>1991</v>
          </cell>
          <cell r="G2988">
            <v>160.38999999999999</v>
          </cell>
          <cell r="H2988">
            <v>94.37</v>
          </cell>
        </row>
        <row r="2989">
          <cell r="A2989">
            <v>3422663</v>
          </cell>
          <cell r="B2989" t="str">
            <v>M</v>
          </cell>
          <cell r="C2989" t="str">
            <v>ANDERSEN</v>
          </cell>
          <cell r="D2989" t="str">
            <v>Edvard Grut</v>
          </cell>
          <cell r="E2989" t="str">
            <v>NOR</v>
          </cell>
          <cell r="F2989">
            <v>1996</v>
          </cell>
          <cell r="G2989">
            <v>184.58</v>
          </cell>
          <cell r="H2989">
            <v>404.98</v>
          </cell>
        </row>
        <row r="2990">
          <cell r="A2990">
            <v>3421331</v>
          </cell>
          <cell r="B2990" t="str">
            <v>M</v>
          </cell>
          <cell r="C2990" t="str">
            <v>ANDERSEN</v>
          </cell>
          <cell r="D2990" t="str">
            <v>Emil Oliver</v>
          </cell>
          <cell r="E2990" t="str">
            <v>NOR</v>
          </cell>
          <cell r="F2990">
            <v>1991</v>
          </cell>
          <cell r="G2990">
            <v>999.99</v>
          </cell>
          <cell r="H2990">
            <v>999.99</v>
          </cell>
        </row>
        <row r="2991">
          <cell r="A2991">
            <v>3421776</v>
          </cell>
          <cell r="B2991" t="str">
            <v>M</v>
          </cell>
          <cell r="C2991" t="str">
            <v>ANDERSEN</v>
          </cell>
          <cell r="D2991" t="str">
            <v>Fredrik Ole Oldereid</v>
          </cell>
          <cell r="E2991" t="str">
            <v>NOR</v>
          </cell>
          <cell r="F2991">
            <v>1993</v>
          </cell>
          <cell r="G2991">
            <v>85.22</v>
          </cell>
          <cell r="H2991">
            <v>217.02</v>
          </cell>
        </row>
        <row r="2992">
          <cell r="A2992">
            <v>3422427</v>
          </cell>
          <cell r="B2992" t="str">
            <v>M</v>
          </cell>
          <cell r="C2992" t="str">
            <v>ANDERSEN</v>
          </cell>
          <cell r="D2992" t="str">
            <v>Frikk Hald</v>
          </cell>
          <cell r="E2992" t="str">
            <v>NOR</v>
          </cell>
          <cell r="F2992">
            <v>1995</v>
          </cell>
          <cell r="G2992">
            <v>999.99</v>
          </cell>
          <cell r="H2992">
            <v>999.99</v>
          </cell>
        </row>
        <row r="2993">
          <cell r="A2993">
            <v>3422181</v>
          </cell>
          <cell r="B2993" t="str">
            <v>M</v>
          </cell>
          <cell r="C2993" t="str">
            <v>ANDERSEN</v>
          </cell>
          <cell r="D2993" t="str">
            <v>Henrik</v>
          </cell>
          <cell r="E2993" t="str">
            <v>NOR</v>
          </cell>
          <cell r="F2993">
            <v>1994</v>
          </cell>
          <cell r="G2993">
            <v>999.99</v>
          </cell>
          <cell r="H2993">
            <v>999.99</v>
          </cell>
        </row>
        <row r="2994">
          <cell r="A2994">
            <v>3423263</v>
          </cell>
          <cell r="B2994" t="str">
            <v>M</v>
          </cell>
          <cell r="C2994" t="str">
            <v>ANDERSEN</v>
          </cell>
          <cell r="D2994" t="str">
            <v>Herman Andreas</v>
          </cell>
          <cell r="E2994" t="str">
            <v>NOR</v>
          </cell>
          <cell r="F2994">
            <v>1998</v>
          </cell>
          <cell r="G2994">
            <v>999.99</v>
          </cell>
          <cell r="H2994">
            <v>999.99</v>
          </cell>
        </row>
        <row r="2995">
          <cell r="A2995">
            <v>3421101</v>
          </cell>
          <cell r="B2995" t="str">
            <v>M</v>
          </cell>
          <cell r="C2995" t="str">
            <v>ANDERSEN</v>
          </cell>
          <cell r="D2995" t="str">
            <v>Joakim Hald</v>
          </cell>
          <cell r="E2995" t="str">
            <v>NOR</v>
          </cell>
          <cell r="F2995">
            <v>1991</v>
          </cell>
          <cell r="G2995">
            <v>999.99</v>
          </cell>
          <cell r="H2995">
            <v>999.99</v>
          </cell>
        </row>
        <row r="2996">
          <cell r="A2996">
            <v>3422631</v>
          </cell>
          <cell r="B2996" t="str">
            <v>M</v>
          </cell>
          <cell r="C2996" t="str">
            <v>ANDERSEN</v>
          </cell>
          <cell r="D2996" t="str">
            <v>Jon Kristian Netland</v>
          </cell>
          <cell r="E2996" t="str">
            <v>NOR</v>
          </cell>
          <cell r="F2996">
            <v>1996</v>
          </cell>
          <cell r="G2996">
            <v>248.12</v>
          </cell>
          <cell r="H2996">
            <v>999.99</v>
          </cell>
        </row>
        <row r="2997">
          <cell r="A2997">
            <v>3421694</v>
          </cell>
          <cell r="B2997" t="str">
            <v>M</v>
          </cell>
          <cell r="C2997" t="str">
            <v>ANDERSEN</v>
          </cell>
          <cell r="D2997" t="str">
            <v>Kristian Tobias</v>
          </cell>
          <cell r="E2997" t="str">
            <v>NOR</v>
          </cell>
          <cell r="F2997">
            <v>1993</v>
          </cell>
          <cell r="G2997">
            <v>126.32</v>
          </cell>
          <cell r="H2997">
            <v>190.75</v>
          </cell>
        </row>
        <row r="2998">
          <cell r="A2998">
            <v>3420631</v>
          </cell>
          <cell r="B2998" t="str">
            <v>M</v>
          </cell>
          <cell r="C2998" t="str">
            <v>ANDERSEN</v>
          </cell>
          <cell r="D2998" t="str">
            <v>Martin</v>
          </cell>
          <cell r="E2998" t="str">
            <v>NOR</v>
          </cell>
          <cell r="F2998">
            <v>1987</v>
          </cell>
          <cell r="G2998">
            <v>95.09</v>
          </cell>
          <cell r="H2998">
            <v>999.99</v>
          </cell>
        </row>
        <row r="2999">
          <cell r="A2999">
            <v>3422861</v>
          </cell>
          <cell r="B2999" t="str">
            <v>M</v>
          </cell>
          <cell r="C2999" t="str">
            <v>ANDERSEN</v>
          </cell>
          <cell r="D2999" t="str">
            <v>Martin Skjoestad</v>
          </cell>
          <cell r="E2999" t="str">
            <v>NOR</v>
          </cell>
          <cell r="F2999">
            <v>1996</v>
          </cell>
          <cell r="G2999">
            <v>189.27</v>
          </cell>
          <cell r="H2999">
            <v>538.6</v>
          </cell>
        </row>
        <row r="3000">
          <cell r="A3000">
            <v>3530749</v>
          </cell>
          <cell r="B3000" t="str">
            <v>M</v>
          </cell>
          <cell r="C3000" t="str">
            <v>ANDERSEN</v>
          </cell>
          <cell r="D3000" t="str">
            <v>Noah</v>
          </cell>
          <cell r="E3000" t="str">
            <v>USA</v>
          </cell>
          <cell r="F3000">
            <v>1995</v>
          </cell>
          <cell r="G3000">
            <v>228.36</v>
          </cell>
          <cell r="H3000">
            <v>232.88</v>
          </cell>
        </row>
        <row r="3001">
          <cell r="A3001">
            <v>3421838</v>
          </cell>
          <cell r="B3001" t="str">
            <v>M</v>
          </cell>
          <cell r="C3001" t="str">
            <v>ANDERSEN</v>
          </cell>
          <cell r="D3001" t="str">
            <v>Peter</v>
          </cell>
          <cell r="E3001" t="str">
            <v>NOR</v>
          </cell>
          <cell r="F3001">
            <v>1993</v>
          </cell>
          <cell r="G3001">
            <v>96.28</v>
          </cell>
          <cell r="H3001">
            <v>93.17</v>
          </cell>
        </row>
        <row r="3002">
          <cell r="A3002">
            <v>3423333</v>
          </cell>
          <cell r="B3002" t="str">
            <v>M</v>
          </cell>
          <cell r="C3002" t="str">
            <v>ANDERSEN</v>
          </cell>
          <cell r="D3002" t="str">
            <v>Simen Aleksander</v>
          </cell>
          <cell r="E3002" t="str">
            <v>NOR</v>
          </cell>
          <cell r="F3002">
            <v>1998</v>
          </cell>
          <cell r="G3002">
            <v>999.99</v>
          </cell>
          <cell r="H3002">
            <v>999.99</v>
          </cell>
        </row>
        <row r="3003">
          <cell r="A3003">
            <v>3422334</v>
          </cell>
          <cell r="B3003" t="str">
            <v>M</v>
          </cell>
          <cell r="C3003" t="str">
            <v>ANDERSEN</v>
          </cell>
          <cell r="D3003" t="str">
            <v>Vegard</v>
          </cell>
          <cell r="E3003" t="str">
            <v>NOR</v>
          </cell>
          <cell r="F3003">
            <v>1995</v>
          </cell>
          <cell r="G3003">
            <v>164.89</v>
          </cell>
          <cell r="H3003">
            <v>999.99</v>
          </cell>
        </row>
        <row r="3004">
          <cell r="A3004">
            <v>3422881</v>
          </cell>
          <cell r="B3004" t="str">
            <v>M</v>
          </cell>
          <cell r="C3004" t="str">
            <v>ANDERSEN</v>
          </cell>
          <cell r="D3004" t="str">
            <v>Wilhelm Klingenberg</v>
          </cell>
          <cell r="E3004" t="str">
            <v>NOR</v>
          </cell>
          <cell r="F3004">
            <v>1996</v>
          </cell>
          <cell r="G3004">
            <v>342.55</v>
          </cell>
          <cell r="H3004">
            <v>430.02</v>
          </cell>
        </row>
        <row r="3005">
          <cell r="A3005">
            <v>3501264</v>
          </cell>
          <cell r="B3005" t="str">
            <v>M</v>
          </cell>
          <cell r="C3005" t="str">
            <v>ANDERSSON</v>
          </cell>
          <cell r="D3005" t="str">
            <v>Daniel</v>
          </cell>
          <cell r="E3005" t="str">
            <v>SWE</v>
          </cell>
          <cell r="F3005">
            <v>1995</v>
          </cell>
          <cell r="G3005">
            <v>245.03</v>
          </cell>
          <cell r="H3005">
            <v>314.04000000000002</v>
          </cell>
        </row>
        <row r="3006">
          <cell r="A3006">
            <v>3501471</v>
          </cell>
          <cell r="B3006" t="str">
            <v>M</v>
          </cell>
          <cell r="C3006" t="str">
            <v>ANDERSSON</v>
          </cell>
          <cell r="D3006" t="str">
            <v>Edvin</v>
          </cell>
          <cell r="E3006" t="str">
            <v>SWE</v>
          </cell>
          <cell r="F3006">
            <v>1997</v>
          </cell>
          <cell r="G3006">
            <v>254.47</v>
          </cell>
          <cell r="H3006">
            <v>294.17</v>
          </cell>
        </row>
        <row r="3007">
          <cell r="A3007">
            <v>3501477</v>
          </cell>
          <cell r="B3007" t="str">
            <v>M</v>
          </cell>
          <cell r="C3007" t="str">
            <v>ANDERSSON</v>
          </cell>
          <cell r="D3007" t="str">
            <v>Elias</v>
          </cell>
          <cell r="E3007" t="str">
            <v>SWE</v>
          </cell>
          <cell r="F3007">
            <v>1997</v>
          </cell>
          <cell r="G3007">
            <v>199.21</v>
          </cell>
          <cell r="H3007">
            <v>347.58</v>
          </cell>
        </row>
        <row r="3008">
          <cell r="A3008">
            <v>3500194</v>
          </cell>
          <cell r="B3008" t="str">
            <v>M</v>
          </cell>
          <cell r="C3008" t="str">
            <v>ANDERSSON</v>
          </cell>
          <cell r="D3008" t="str">
            <v>Erik</v>
          </cell>
          <cell r="E3008" t="str">
            <v>SWE</v>
          </cell>
          <cell r="F3008">
            <v>1984</v>
          </cell>
          <cell r="G3008">
            <v>63.11</v>
          </cell>
          <cell r="H3008">
            <v>198.39</v>
          </cell>
        </row>
        <row r="3009">
          <cell r="A3009">
            <v>3501577</v>
          </cell>
          <cell r="B3009" t="str">
            <v>M</v>
          </cell>
          <cell r="C3009" t="str">
            <v>ANDERSSON</v>
          </cell>
          <cell r="D3009" t="str">
            <v>Fredrik</v>
          </cell>
          <cell r="E3009" t="str">
            <v>SWE</v>
          </cell>
          <cell r="F3009">
            <v>1998</v>
          </cell>
          <cell r="G3009">
            <v>999.99</v>
          </cell>
          <cell r="H3009">
            <v>999.99</v>
          </cell>
        </row>
        <row r="3010">
          <cell r="A3010">
            <v>3501354</v>
          </cell>
          <cell r="B3010" t="str">
            <v>M</v>
          </cell>
          <cell r="C3010" t="str">
            <v>ANDERSSON</v>
          </cell>
          <cell r="D3010" t="str">
            <v>Gustav</v>
          </cell>
          <cell r="E3010" t="str">
            <v>SWE</v>
          </cell>
          <cell r="F3010">
            <v>1996</v>
          </cell>
          <cell r="G3010">
            <v>378.42</v>
          </cell>
          <cell r="H3010">
            <v>351.66</v>
          </cell>
        </row>
        <row r="3011">
          <cell r="A3011">
            <v>3500794</v>
          </cell>
          <cell r="B3011" t="str">
            <v>M</v>
          </cell>
          <cell r="C3011" t="str">
            <v>ANDERSSON</v>
          </cell>
          <cell r="D3011" t="str">
            <v>Jens</v>
          </cell>
          <cell r="E3011" t="str">
            <v>SWE</v>
          </cell>
          <cell r="F3011">
            <v>1990</v>
          </cell>
          <cell r="G3011">
            <v>87.92</v>
          </cell>
          <cell r="H3011">
            <v>129.65</v>
          </cell>
        </row>
        <row r="3012">
          <cell r="A3012">
            <v>3501531</v>
          </cell>
          <cell r="B3012" t="str">
            <v>M</v>
          </cell>
          <cell r="C3012" t="str">
            <v>ANDERSSON</v>
          </cell>
          <cell r="D3012" t="str">
            <v>Johannes</v>
          </cell>
          <cell r="E3012" t="str">
            <v>SWE</v>
          </cell>
          <cell r="F3012">
            <v>1991</v>
          </cell>
          <cell r="G3012">
            <v>322.16000000000003</v>
          </cell>
          <cell r="H3012">
            <v>999.99</v>
          </cell>
        </row>
        <row r="3013">
          <cell r="A3013">
            <v>3501539</v>
          </cell>
          <cell r="B3013" t="str">
            <v>M</v>
          </cell>
          <cell r="C3013" t="str">
            <v>ANDERSSON</v>
          </cell>
          <cell r="D3013" t="str">
            <v>Mikael</v>
          </cell>
          <cell r="E3013" t="str">
            <v>SWE</v>
          </cell>
          <cell r="F3013">
            <v>1993</v>
          </cell>
          <cell r="G3013">
            <v>999.99</v>
          </cell>
          <cell r="H3013">
            <v>999.99</v>
          </cell>
        </row>
        <row r="3014">
          <cell r="A3014">
            <v>3501424</v>
          </cell>
          <cell r="B3014" t="str">
            <v>M</v>
          </cell>
          <cell r="C3014" t="str">
            <v>ANDERSSON</v>
          </cell>
          <cell r="D3014" t="str">
            <v>Niclas</v>
          </cell>
          <cell r="E3014" t="str">
            <v>SWE</v>
          </cell>
          <cell r="F3014">
            <v>1970</v>
          </cell>
          <cell r="G3014">
            <v>999.99</v>
          </cell>
          <cell r="H3014">
            <v>999.99</v>
          </cell>
        </row>
        <row r="3015">
          <cell r="A3015">
            <v>3501494</v>
          </cell>
          <cell r="B3015" t="str">
            <v>M</v>
          </cell>
          <cell r="C3015" t="str">
            <v>ANDERSSON</v>
          </cell>
          <cell r="D3015" t="str">
            <v>Niklas</v>
          </cell>
          <cell r="E3015" t="str">
            <v>SWE</v>
          </cell>
          <cell r="F3015">
            <v>1991</v>
          </cell>
          <cell r="G3015">
            <v>999.99</v>
          </cell>
          <cell r="H3015">
            <v>343.57</v>
          </cell>
        </row>
        <row r="3016">
          <cell r="A3016">
            <v>3500926</v>
          </cell>
          <cell r="B3016" t="str">
            <v>M</v>
          </cell>
          <cell r="C3016" t="str">
            <v>ANDERSSON</v>
          </cell>
          <cell r="D3016" t="str">
            <v>Rasmus</v>
          </cell>
          <cell r="E3016" t="str">
            <v>SWE</v>
          </cell>
          <cell r="F3016">
            <v>1991</v>
          </cell>
          <cell r="G3016">
            <v>999.99</v>
          </cell>
          <cell r="H3016">
            <v>999.99</v>
          </cell>
        </row>
        <row r="3017">
          <cell r="A3017">
            <v>3501332</v>
          </cell>
          <cell r="B3017" t="str">
            <v>M</v>
          </cell>
          <cell r="C3017" t="str">
            <v>ANDERSSON</v>
          </cell>
          <cell r="D3017" t="str">
            <v>Rasmus</v>
          </cell>
          <cell r="E3017" t="str">
            <v>SWE</v>
          </cell>
          <cell r="F3017">
            <v>1988</v>
          </cell>
          <cell r="G3017">
            <v>378.04</v>
          </cell>
          <cell r="H3017">
            <v>513.66999999999996</v>
          </cell>
        </row>
        <row r="3018">
          <cell r="A3018">
            <v>3500863</v>
          </cell>
          <cell r="B3018" t="str">
            <v>M</v>
          </cell>
          <cell r="C3018" t="str">
            <v>ANDERSSON</v>
          </cell>
          <cell r="D3018" t="str">
            <v>Simon</v>
          </cell>
          <cell r="E3018" t="str">
            <v>SWE</v>
          </cell>
          <cell r="F3018">
            <v>1991</v>
          </cell>
          <cell r="G3018">
            <v>36.24</v>
          </cell>
          <cell r="H3018">
            <v>58.92</v>
          </cell>
        </row>
        <row r="3019">
          <cell r="A3019">
            <v>3310048</v>
          </cell>
          <cell r="B3019" t="str">
            <v>M</v>
          </cell>
          <cell r="C3019" t="str">
            <v>ANDJELIC</v>
          </cell>
          <cell r="D3019" t="str">
            <v>Nikola</v>
          </cell>
          <cell r="E3019" t="str">
            <v>MNE</v>
          </cell>
          <cell r="F3019">
            <v>1992</v>
          </cell>
          <cell r="G3019">
            <v>595.16</v>
          </cell>
          <cell r="H3019">
            <v>999.99</v>
          </cell>
        </row>
        <row r="3020">
          <cell r="A3020">
            <v>3300487</v>
          </cell>
          <cell r="B3020" t="str">
            <v>M</v>
          </cell>
          <cell r="C3020" t="str">
            <v>ANDO</v>
          </cell>
          <cell r="D3020" t="str">
            <v>Tsubasa</v>
          </cell>
          <cell r="E3020" t="str">
            <v>JPN</v>
          </cell>
          <cell r="F3020">
            <v>1996</v>
          </cell>
          <cell r="G3020">
            <v>999.99</v>
          </cell>
          <cell r="H3020">
            <v>999.99</v>
          </cell>
        </row>
        <row r="3021">
          <cell r="A3021">
            <v>3423374</v>
          </cell>
          <cell r="B3021" t="str">
            <v>M</v>
          </cell>
          <cell r="C3021" t="str">
            <v>ANDREASEN</v>
          </cell>
          <cell r="D3021" t="str">
            <v>Jesper Abelsen</v>
          </cell>
          <cell r="E3021" t="str">
            <v>NOR</v>
          </cell>
          <cell r="F3021">
            <v>1998</v>
          </cell>
          <cell r="G3021">
            <v>999.99</v>
          </cell>
          <cell r="H3021">
            <v>999.99</v>
          </cell>
        </row>
        <row r="3022">
          <cell r="A3022">
            <v>3501221</v>
          </cell>
          <cell r="B3022" t="str">
            <v>M</v>
          </cell>
          <cell r="C3022" t="str">
            <v>ANDREE</v>
          </cell>
          <cell r="D3022" t="str">
            <v>Fredrik</v>
          </cell>
          <cell r="E3022" t="str">
            <v>SWE</v>
          </cell>
          <cell r="F3022">
            <v>1994</v>
          </cell>
          <cell r="G3022">
            <v>118.44</v>
          </cell>
          <cell r="H3022">
            <v>123.88</v>
          </cell>
        </row>
        <row r="3023">
          <cell r="A3023">
            <v>3481004</v>
          </cell>
          <cell r="B3023" t="str">
            <v>M</v>
          </cell>
          <cell r="C3023" t="str">
            <v>SOSNIN</v>
          </cell>
          <cell r="D3023" t="str">
            <v>Mikhail</v>
          </cell>
          <cell r="E3023" t="str">
            <v>RUS</v>
          </cell>
          <cell r="F3023">
            <v>1990</v>
          </cell>
          <cell r="G3023">
            <v>53.36</v>
          </cell>
          <cell r="H3023">
            <v>266.23</v>
          </cell>
        </row>
        <row r="3024">
          <cell r="A3024">
            <v>3486175</v>
          </cell>
          <cell r="B3024" t="str">
            <v>L</v>
          </cell>
          <cell r="C3024" t="str">
            <v>VOLODINA</v>
          </cell>
          <cell r="D3024" t="str">
            <v>Anastasia</v>
          </cell>
          <cell r="E3024" t="str">
            <v>RUS</v>
          </cell>
          <cell r="F3024">
            <v>1994</v>
          </cell>
          <cell r="G3024">
            <v>161.68</v>
          </cell>
          <cell r="H3024">
            <v>212.21</v>
          </cell>
        </row>
        <row r="3025">
          <cell r="A3025">
            <v>3550158</v>
          </cell>
          <cell r="B3025" t="str">
            <v>M</v>
          </cell>
          <cell r="C3025" t="str">
            <v>ANDREJEVS</v>
          </cell>
          <cell r="D3025" t="str">
            <v>Zans</v>
          </cell>
          <cell r="E3025" t="str">
            <v>LAT</v>
          </cell>
          <cell r="F3025">
            <v>1993</v>
          </cell>
          <cell r="G3025">
            <v>275.87</v>
          </cell>
          <cell r="H3025">
            <v>324.63</v>
          </cell>
        </row>
        <row r="3026">
          <cell r="A3026">
            <v>3290505</v>
          </cell>
          <cell r="B3026" t="str">
            <v>M</v>
          </cell>
          <cell r="C3026" t="str">
            <v>ANDREOLA</v>
          </cell>
          <cell r="D3026" t="str">
            <v>Matteo</v>
          </cell>
          <cell r="E3026" t="str">
            <v>ITA</v>
          </cell>
          <cell r="F3026">
            <v>1995</v>
          </cell>
          <cell r="G3026">
            <v>120.02</v>
          </cell>
          <cell r="H3026">
            <v>315.77999999999997</v>
          </cell>
        </row>
        <row r="3027">
          <cell r="A3027">
            <v>1306202</v>
          </cell>
          <cell r="B3027" t="str">
            <v>M</v>
          </cell>
          <cell r="C3027" t="str">
            <v>ANDRESEN</v>
          </cell>
          <cell r="D3027" t="str">
            <v>Frode</v>
          </cell>
          <cell r="E3027" t="str">
            <v>NOR</v>
          </cell>
          <cell r="F3027">
            <v>1973</v>
          </cell>
          <cell r="G3027">
            <v>122.06</v>
          </cell>
          <cell r="H3027">
            <v>999.99</v>
          </cell>
        </row>
        <row r="3028">
          <cell r="A3028">
            <v>3422785</v>
          </cell>
          <cell r="B3028" t="str">
            <v>M</v>
          </cell>
          <cell r="C3028" t="str">
            <v>ANDRESEN</v>
          </cell>
          <cell r="D3028" t="str">
            <v>Nikolai Reiding</v>
          </cell>
          <cell r="E3028" t="str">
            <v>NOR</v>
          </cell>
          <cell r="F3028">
            <v>1996</v>
          </cell>
          <cell r="G3028">
            <v>309.89999999999998</v>
          </cell>
          <cell r="H3028">
            <v>453.61</v>
          </cell>
        </row>
        <row r="3029">
          <cell r="A3029">
            <v>3420360</v>
          </cell>
          <cell r="B3029" t="str">
            <v>M</v>
          </cell>
          <cell r="C3029" t="str">
            <v>ANDRESEN</v>
          </cell>
          <cell r="D3029" t="str">
            <v>Ragnar Bragvin</v>
          </cell>
          <cell r="E3029" t="str">
            <v>NOR</v>
          </cell>
          <cell r="F3029">
            <v>1988</v>
          </cell>
          <cell r="G3029">
            <v>192.4</v>
          </cell>
          <cell r="H3029">
            <v>91.61</v>
          </cell>
        </row>
        <row r="3030">
          <cell r="A3030">
            <v>3422098</v>
          </cell>
          <cell r="B3030" t="str">
            <v>M</v>
          </cell>
          <cell r="C3030" t="str">
            <v>ANDRESEN</v>
          </cell>
          <cell r="D3030" t="str">
            <v>Stian Remseth</v>
          </cell>
          <cell r="E3030" t="str">
            <v>NOR</v>
          </cell>
          <cell r="F3030">
            <v>1991</v>
          </cell>
          <cell r="G3030">
            <v>60.78</v>
          </cell>
          <cell r="H3030">
            <v>999.99</v>
          </cell>
        </row>
        <row r="3031">
          <cell r="A3031">
            <v>3750018</v>
          </cell>
          <cell r="B3031" t="str">
            <v>M</v>
          </cell>
          <cell r="C3031" t="str">
            <v>ANDRESKI</v>
          </cell>
          <cell r="D3031" t="str">
            <v>Sote</v>
          </cell>
          <cell r="E3031" t="str">
            <v>MKD</v>
          </cell>
          <cell r="F3031">
            <v>1993</v>
          </cell>
          <cell r="G3031">
            <v>480.32</v>
          </cell>
          <cell r="H3031">
            <v>999.99</v>
          </cell>
        </row>
        <row r="3032">
          <cell r="A3032">
            <v>3510596</v>
          </cell>
          <cell r="B3032" t="str">
            <v>M</v>
          </cell>
          <cell r="C3032" t="str">
            <v>ANDRI</v>
          </cell>
          <cell r="D3032" t="str">
            <v>Tim</v>
          </cell>
          <cell r="E3032" t="str">
            <v>SUI</v>
          </cell>
          <cell r="F3032">
            <v>1999</v>
          </cell>
          <cell r="G3032">
            <v>999.99</v>
          </cell>
          <cell r="H3032">
            <v>999.99</v>
          </cell>
        </row>
        <row r="3033">
          <cell r="A3033">
            <v>3690067</v>
          </cell>
          <cell r="B3033" t="str">
            <v>M</v>
          </cell>
          <cell r="C3033" t="str">
            <v>ANDRIISHYN</v>
          </cell>
          <cell r="D3033" t="str">
            <v>Andriy</v>
          </cell>
          <cell r="E3033" t="str">
            <v>UKR</v>
          </cell>
          <cell r="F3033">
            <v>1986</v>
          </cell>
          <cell r="G3033">
            <v>164.2</v>
          </cell>
          <cell r="H3033">
            <v>279.72000000000003</v>
          </cell>
        </row>
        <row r="3034">
          <cell r="A3034">
            <v>3482167</v>
          </cell>
          <cell r="B3034" t="str">
            <v>M</v>
          </cell>
          <cell r="C3034" t="str">
            <v>KOLPACHEV</v>
          </cell>
          <cell r="D3034" t="str">
            <v>Artem</v>
          </cell>
          <cell r="E3034" t="str">
            <v>RUS</v>
          </cell>
          <cell r="F3034">
            <v>1996</v>
          </cell>
          <cell r="G3034">
            <v>999.99</v>
          </cell>
          <cell r="H3034">
            <v>267.08</v>
          </cell>
        </row>
        <row r="3035">
          <cell r="A3035">
            <v>3422632</v>
          </cell>
          <cell r="B3035" t="str">
            <v>M</v>
          </cell>
          <cell r="C3035" t="str">
            <v>ANFINSEN</v>
          </cell>
          <cell r="D3035" t="str">
            <v>Torstein</v>
          </cell>
          <cell r="E3035" t="str">
            <v>NOR</v>
          </cell>
          <cell r="F3035">
            <v>1996</v>
          </cell>
          <cell r="G3035">
            <v>234.47</v>
          </cell>
          <cell r="H3035">
            <v>999.99</v>
          </cell>
        </row>
        <row r="3036">
          <cell r="A3036">
            <v>3290585</v>
          </cell>
          <cell r="B3036" t="str">
            <v>M</v>
          </cell>
          <cell r="C3036" t="str">
            <v>ANGELI</v>
          </cell>
          <cell r="D3036" t="str">
            <v>Thomas</v>
          </cell>
          <cell r="E3036" t="str">
            <v>ITA</v>
          </cell>
          <cell r="F3036">
            <v>1997</v>
          </cell>
          <cell r="G3036">
            <v>250.41</v>
          </cell>
          <cell r="H3036">
            <v>999.99</v>
          </cell>
        </row>
        <row r="3037">
          <cell r="A3037">
            <v>1178162</v>
          </cell>
          <cell r="B3037" t="str">
            <v>M</v>
          </cell>
          <cell r="C3037" t="str">
            <v>ANGERER</v>
          </cell>
          <cell r="D3037" t="str">
            <v>Tobias</v>
          </cell>
          <cell r="E3037" t="str">
            <v>GER</v>
          </cell>
          <cell r="F3037">
            <v>1977</v>
          </cell>
          <cell r="G3037">
            <v>23.41</v>
          </cell>
          <cell r="H3037">
            <v>88.05</v>
          </cell>
        </row>
        <row r="3038">
          <cell r="A3038">
            <v>3710035</v>
          </cell>
          <cell r="B3038" t="str">
            <v>M</v>
          </cell>
          <cell r="C3038" t="str">
            <v>ANIC</v>
          </cell>
          <cell r="D3038" t="str">
            <v>Stefan</v>
          </cell>
          <cell r="E3038" t="str">
            <v>BIH</v>
          </cell>
          <cell r="F3038">
            <v>1997</v>
          </cell>
          <cell r="G3038">
            <v>439.75</v>
          </cell>
          <cell r="H3038">
            <v>999.99</v>
          </cell>
        </row>
        <row r="3039">
          <cell r="A3039">
            <v>3486483</v>
          </cell>
          <cell r="B3039" t="str">
            <v>L</v>
          </cell>
          <cell r="C3039" t="str">
            <v>PULATOVA</v>
          </cell>
          <cell r="D3039" t="str">
            <v>Alexandra</v>
          </cell>
          <cell r="E3039" t="str">
            <v>RUS</v>
          </cell>
          <cell r="F3039">
            <v>1995</v>
          </cell>
          <cell r="G3039">
            <v>162.5</v>
          </cell>
          <cell r="H3039">
            <v>255.53</v>
          </cell>
        </row>
        <row r="3040">
          <cell r="A3040">
            <v>3482609</v>
          </cell>
          <cell r="B3040" t="str">
            <v>M</v>
          </cell>
          <cell r="C3040" t="str">
            <v>MIROSHNICHENKO</v>
          </cell>
          <cell r="D3040" t="str">
            <v>Vladimir</v>
          </cell>
          <cell r="E3040" t="str">
            <v>RUS</v>
          </cell>
          <cell r="F3040">
            <v>1994</v>
          </cell>
          <cell r="G3040">
            <v>146.55000000000001</v>
          </cell>
          <cell r="H3040">
            <v>268.83</v>
          </cell>
        </row>
        <row r="3041">
          <cell r="A3041">
            <v>3420966</v>
          </cell>
          <cell r="B3041" t="str">
            <v>M</v>
          </cell>
          <cell r="C3041" t="str">
            <v>ANKERSEN</v>
          </cell>
          <cell r="D3041" t="str">
            <v>Kristian</v>
          </cell>
          <cell r="E3041" t="str">
            <v>NOR</v>
          </cell>
          <cell r="F3041">
            <v>1991</v>
          </cell>
          <cell r="G3041">
            <v>999.99</v>
          </cell>
          <cell r="H3041">
            <v>276.86</v>
          </cell>
        </row>
        <row r="3042">
          <cell r="A3042">
            <v>3420756</v>
          </cell>
          <cell r="B3042" t="str">
            <v>M</v>
          </cell>
          <cell r="C3042" t="str">
            <v>ANSNES</v>
          </cell>
          <cell r="D3042" t="str">
            <v>Ronny Fredrik</v>
          </cell>
          <cell r="E3042" t="str">
            <v>NOR</v>
          </cell>
          <cell r="F3042">
            <v>1989</v>
          </cell>
          <cell r="G3042">
            <v>49.56</v>
          </cell>
          <cell r="H3042">
            <v>134.88999999999999</v>
          </cell>
        </row>
        <row r="3043">
          <cell r="A3043">
            <v>3180113</v>
          </cell>
          <cell r="B3043" t="str">
            <v>M</v>
          </cell>
          <cell r="C3043" t="str">
            <v>ANTILA</v>
          </cell>
          <cell r="D3043" t="str">
            <v>Timo</v>
          </cell>
          <cell r="E3043" t="str">
            <v>FIN</v>
          </cell>
          <cell r="F3043">
            <v>1980</v>
          </cell>
          <cell r="G3043">
            <v>148.41</v>
          </cell>
          <cell r="H3043">
            <v>999.99</v>
          </cell>
        </row>
        <row r="3044">
          <cell r="A3044">
            <v>3430141</v>
          </cell>
          <cell r="B3044" t="str">
            <v>M</v>
          </cell>
          <cell r="C3044" t="str">
            <v>ANTOLEC</v>
          </cell>
          <cell r="D3044" t="str">
            <v>Jan</v>
          </cell>
          <cell r="E3044" t="str">
            <v>POL</v>
          </cell>
          <cell r="F3044">
            <v>1990</v>
          </cell>
          <cell r="G3044">
            <v>64.44</v>
          </cell>
          <cell r="H3044">
            <v>92.95</v>
          </cell>
        </row>
        <row r="3045">
          <cell r="A3045">
            <v>3430264</v>
          </cell>
          <cell r="B3045" t="str">
            <v>M</v>
          </cell>
          <cell r="C3045" t="str">
            <v>ANTOLEC</v>
          </cell>
          <cell r="D3045" t="str">
            <v>Kacper</v>
          </cell>
          <cell r="E3045" t="str">
            <v>POL</v>
          </cell>
          <cell r="F3045">
            <v>1996</v>
          </cell>
          <cell r="G3045">
            <v>291.29000000000002</v>
          </cell>
          <cell r="H3045">
            <v>999.99</v>
          </cell>
        </row>
        <row r="3046">
          <cell r="A3046">
            <v>3422027</v>
          </cell>
          <cell r="B3046" t="str">
            <v>M</v>
          </cell>
          <cell r="C3046" t="str">
            <v>ANTONSEN</v>
          </cell>
          <cell r="D3046" t="str">
            <v>Vegard</v>
          </cell>
          <cell r="E3046" t="str">
            <v>NOR</v>
          </cell>
          <cell r="F3046">
            <v>1994</v>
          </cell>
          <cell r="G3046">
            <v>91.51</v>
          </cell>
          <cell r="H3046">
            <v>227.36</v>
          </cell>
        </row>
        <row r="3047">
          <cell r="A3047">
            <v>3740075</v>
          </cell>
          <cell r="B3047" t="str">
            <v>M</v>
          </cell>
          <cell r="C3047" t="str">
            <v>ANTONYAN</v>
          </cell>
          <cell r="D3047" t="str">
            <v>Gevorg</v>
          </cell>
          <cell r="E3047" t="str">
            <v>ARM</v>
          </cell>
          <cell r="F3047">
            <v>1999</v>
          </cell>
          <cell r="G3047">
            <v>557.09</v>
          </cell>
          <cell r="H3047">
            <v>999.99</v>
          </cell>
        </row>
        <row r="3048">
          <cell r="A3048">
            <v>3150523</v>
          </cell>
          <cell r="B3048" t="str">
            <v>M</v>
          </cell>
          <cell r="C3048" t="str">
            <v>ANTOS</v>
          </cell>
          <cell r="D3048" t="str">
            <v>Jakub</v>
          </cell>
          <cell r="E3048" t="str">
            <v>CZE</v>
          </cell>
          <cell r="F3048">
            <v>1994</v>
          </cell>
          <cell r="G3048">
            <v>104.58</v>
          </cell>
          <cell r="H3048">
            <v>130.46</v>
          </cell>
        </row>
        <row r="3049">
          <cell r="A3049">
            <v>3300465</v>
          </cell>
          <cell r="B3049" t="str">
            <v>M</v>
          </cell>
          <cell r="C3049" t="str">
            <v>AONO</v>
          </cell>
          <cell r="D3049" t="str">
            <v>Yuki</v>
          </cell>
          <cell r="E3049" t="str">
            <v>JPN</v>
          </cell>
          <cell r="F3049">
            <v>1996</v>
          </cell>
          <cell r="G3049">
            <v>109.84</v>
          </cell>
          <cell r="H3049">
            <v>308.26</v>
          </cell>
        </row>
        <row r="3050">
          <cell r="A3050">
            <v>3300430</v>
          </cell>
          <cell r="B3050" t="str">
            <v>M</v>
          </cell>
          <cell r="C3050" t="str">
            <v>ARAKI</v>
          </cell>
          <cell r="D3050" t="str">
            <v>Satoshi</v>
          </cell>
          <cell r="E3050" t="str">
            <v>JPN</v>
          </cell>
          <cell r="F3050">
            <v>1994</v>
          </cell>
          <cell r="G3050">
            <v>143.84</v>
          </cell>
          <cell r="H3050">
            <v>260.55</v>
          </cell>
        </row>
        <row r="3051">
          <cell r="A3051">
            <v>3740056</v>
          </cell>
          <cell r="B3051" t="str">
            <v>M</v>
          </cell>
          <cell r="C3051" t="str">
            <v>ARAMYAN</v>
          </cell>
          <cell r="D3051" t="str">
            <v>Haykaz</v>
          </cell>
          <cell r="E3051" t="str">
            <v>ARM</v>
          </cell>
          <cell r="F3051">
            <v>1992</v>
          </cell>
          <cell r="G3051">
            <v>999.99</v>
          </cell>
          <cell r="H3051">
            <v>999.99</v>
          </cell>
        </row>
        <row r="3052">
          <cell r="A3052">
            <v>3100209</v>
          </cell>
          <cell r="B3052" t="str">
            <v>M</v>
          </cell>
          <cell r="C3052" t="str">
            <v>ARENDZ</v>
          </cell>
          <cell r="D3052" t="str">
            <v>Mark</v>
          </cell>
          <cell r="E3052" t="str">
            <v>CAN</v>
          </cell>
          <cell r="F3052">
            <v>1990</v>
          </cell>
          <cell r="G3052">
            <v>999.99</v>
          </cell>
          <cell r="H3052">
            <v>999.99</v>
          </cell>
        </row>
        <row r="3053">
          <cell r="A3053">
            <v>3482423</v>
          </cell>
          <cell r="B3053" t="str">
            <v>M</v>
          </cell>
          <cell r="C3053" t="str">
            <v>MELESHKIN</v>
          </cell>
          <cell r="D3053" t="str">
            <v>Denis</v>
          </cell>
          <cell r="E3053" t="str">
            <v>RUS</v>
          </cell>
          <cell r="F3053">
            <v>1996</v>
          </cell>
          <cell r="G3053">
            <v>244.11</v>
          </cell>
          <cell r="H3053">
            <v>269.27999999999997</v>
          </cell>
        </row>
        <row r="3054">
          <cell r="A3054">
            <v>3480540</v>
          </cell>
          <cell r="B3054" t="str">
            <v>M</v>
          </cell>
          <cell r="C3054" t="str">
            <v>DEVJATIAROV</v>
          </cell>
          <cell r="D3054" t="str">
            <v>Valentin</v>
          </cell>
          <cell r="E3054" t="str">
            <v>RUS</v>
          </cell>
          <cell r="F3054">
            <v>1988</v>
          </cell>
          <cell r="G3054">
            <v>180.36</v>
          </cell>
          <cell r="H3054">
            <v>269.5</v>
          </cell>
        </row>
        <row r="3055">
          <cell r="A3055">
            <v>3110009</v>
          </cell>
          <cell r="B3055" t="str">
            <v>M</v>
          </cell>
          <cell r="C3055" t="str">
            <v>ARIAS</v>
          </cell>
          <cell r="D3055" t="str">
            <v>Felipe</v>
          </cell>
          <cell r="E3055" t="str">
            <v>CHI</v>
          </cell>
          <cell r="F3055">
            <v>1986</v>
          </cell>
          <cell r="G3055">
            <v>270.51</v>
          </cell>
          <cell r="H3055">
            <v>416.22</v>
          </cell>
        </row>
        <row r="3056">
          <cell r="A3056">
            <v>3486271</v>
          </cell>
          <cell r="B3056" t="str">
            <v>L</v>
          </cell>
          <cell r="C3056" t="str">
            <v>RYZHONKOVA</v>
          </cell>
          <cell r="D3056" t="str">
            <v>Yulia</v>
          </cell>
          <cell r="E3056" t="str">
            <v>RUS</v>
          </cell>
          <cell r="F3056">
            <v>1997</v>
          </cell>
          <cell r="G3056">
            <v>164.02</v>
          </cell>
          <cell r="H3056">
            <v>237.73</v>
          </cell>
        </row>
        <row r="3057">
          <cell r="A3057">
            <v>3290535</v>
          </cell>
          <cell r="B3057" t="str">
            <v>M</v>
          </cell>
          <cell r="C3057" t="str">
            <v>ARMELLINI</v>
          </cell>
          <cell r="D3057" t="str">
            <v>Mattia</v>
          </cell>
          <cell r="E3057" t="str">
            <v>ITA</v>
          </cell>
          <cell r="F3057">
            <v>1997</v>
          </cell>
          <cell r="G3057">
            <v>209.98</v>
          </cell>
          <cell r="H3057">
            <v>399.99</v>
          </cell>
        </row>
        <row r="3058">
          <cell r="A3058">
            <v>3490286</v>
          </cell>
          <cell r="B3058" t="str">
            <v>M</v>
          </cell>
          <cell r="C3058" t="str">
            <v>ARMENDARIZ</v>
          </cell>
          <cell r="D3058" t="str">
            <v>Julen</v>
          </cell>
          <cell r="E3058" t="str">
            <v>SPA</v>
          </cell>
          <cell r="F3058">
            <v>1995</v>
          </cell>
          <cell r="G3058">
            <v>225.18</v>
          </cell>
          <cell r="H3058">
            <v>521.86</v>
          </cell>
        </row>
        <row r="3059">
          <cell r="A3059">
            <v>3190370</v>
          </cell>
          <cell r="B3059" t="str">
            <v>M</v>
          </cell>
          <cell r="C3059" t="str">
            <v>ARNAULT</v>
          </cell>
          <cell r="D3059" t="str">
            <v>Clement</v>
          </cell>
          <cell r="E3059" t="str">
            <v>FRA</v>
          </cell>
          <cell r="F3059">
            <v>1990</v>
          </cell>
          <cell r="G3059">
            <v>133.08000000000001</v>
          </cell>
          <cell r="H3059">
            <v>999.99</v>
          </cell>
        </row>
        <row r="3060">
          <cell r="A3060">
            <v>3501464</v>
          </cell>
          <cell r="B3060" t="str">
            <v>M</v>
          </cell>
          <cell r="C3060" t="str">
            <v>ARNBERG</v>
          </cell>
          <cell r="D3060" t="str">
            <v>Fredrik</v>
          </cell>
          <cell r="E3060" t="str">
            <v>SWE</v>
          </cell>
          <cell r="F3060">
            <v>1997</v>
          </cell>
          <cell r="G3060">
            <v>148.36000000000001</v>
          </cell>
          <cell r="H3060">
            <v>239.71</v>
          </cell>
        </row>
        <row r="3061">
          <cell r="A3061">
            <v>3422358</v>
          </cell>
          <cell r="B3061" t="str">
            <v>M</v>
          </cell>
          <cell r="C3061" t="str">
            <v>ARNESEN</v>
          </cell>
          <cell r="D3061" t="str">
            <v>Harald Astrup</v>
          </cell>
          <cell r="E3061" t="str">
            <v>NOR</v>
          </cell>
          <cell r="F3061">
            <v>1995</v>
          </cell>
          <cell r="G3061">
            <v>145.13</v>
          </cell>
          <cell r="H3061">
            <v>195.63</v>
          </cell>
        </row>
        <row r="3062">
          <cell r="A3062">
            <v>3423105</v>
          </cell>
          <cell r="B3062" t="str">
            <v>M</v>
          </cell>
          <cell r="C3062" t="str">
            <v>ARNESEN</v>
          </cell>
          <cell r="D3062" t="str">
            <v>Ivar Jevne</v>
          </cell>
          <cell r="E3062" t="str">
            <v>NOR</v>
          </cell>
          <cell r="F3062">
            <v>1997</v>
          </cell>
          <cell r="G3062">
            <v>158.79</v>
          </cell>
          <cell r="H3062">
            <v>427.44</v>
          </cell>
        </row>
        <row r="3063">
          <cell r="A3063">
            <v>3423299</v>
          </cell>
          <cell r="B3063" t="str">
            <v>M</v>
          </cell>
          <cell r="C3063" t="str">
            <v>ARNESEN</v>
          </cell>
          <cell r="D3063" t="str">
            <v>Marcus</v>
          </cell>
          <cell r="E3063" t="str">
            <v>NOR</v>
          </cell>
          <cell r="F3063">
            <v>1998</v>
          </cell>
          <cell r="G3063">
            <v>999.99</v>
          </cell>
          <cell r="H3063">
            <v>999.99</v>
          </cell>
        </row>
        <row r="3064">
          <cell r="A3064">
            <v>3422962</v>
          </cell>
          <cell r="B3064" t="str">
            <v>M</v>
          </cell>
          <cell r="C3064" t="str">
            <v>ARNESEN</v>
          </cell>
          <cell r="D3064" t="str">
            <v>Ulrik Astrup</v>
          </cell>
          <cell r="E3064" t="str">
            <v>NOR</v>
          </cell>
          <cell r="F3064">
            <v>1997</v>
          </cell>
          <cell r="G3064">
            <v>437.06</v>
          </cell>
          <cell r="H3064">
            <v>490.29</v>
          </cell>
        </row>
        <row r="3065">
          <cell r="A3065">
            <v>3501007</v>
          </cell>
          <cell r="B3065" t="str">
            <v>M</v>
          </cell>
          <cell r="C3065" t="str">
            <v>ARNESSON</v>
          </cell>
          <cell r="D3065" t="str">
            <v>Jesper</v>
          </cell>
          <cell r="E3065" t="str">
            <v>SWE</v>
          </cell>
          <cell r="F3065">
            <v>1992</v>
          </cell>
          <cell r="G3065">
            <v>253.51</v>
          </cell>
          <cell r="H3065">
            <v>121.82</v>
          </cell>
        </row>
        <row r="3066">
          <cell r="A3066">
            <v>3530695</v>
          </cell>
          <cell r="B3066" t="str">
            <v>M</v>
          </cell>
          <cell r="C3066" t="str">
            <v>ARNOLD</v>
          </cell>
          <cell r="D3066" t="str">
            <v>Andrew</v>
          </cell>
          <cell r="E3066" t="str">
            <v>USA</v>
          </cell>
          <cell r="F3066">
            <v>1991</v>
          </cell>
          <cell r="G3066">
            <v>93.73</v>
          </cell>
          <cell r="H3066">
            <v>279.94</v>
          </cell>
        </row>
        <row r="3067">
          <cell r="A3067">
            <v>3423364</v>
          </cell>
          <cell r="B3067" t="str">
            <v>M</v>
          </cell>
          <cell r="C3067" t="str">
            <v>ARNTSEN</v>
          </cell>
          <cell r="D3067" t="str">
            <v>Eskil</v>
          </cell>
          <cell r="E3067" t="str">
            <v>NOR</v>
          </cell>
          <cell r="F3067">
            <v>1998</v>
          </cell>
          <cell r="G3067">
            <v>999.99</v>
          </cell>
          <cell r="H3067">
            <v>999.99</v>
          </cell>
        </row>
        <row r="3068">
          <cell r="A3068">
            <v>3422417</v>
          </cell>
          <cell r="B3068" t="str">
            <v>M</v>
          </cell>
          <cell r="C3068" t="str">
            <v>ARNTSEN</v>
          </cell>
          <cell r="D3068" t="str">
            <v>Mikkel</v>
          </cell>
          <cell r="E3068" t="str">
            <v>NOR</v>
          </cell>
          <cell r="F3068">
            <v>1995</v>
          </cell>
          <cell r="G3068">
            <v>214.67</v>
          </cell>
          <cell r="H3068">
            <v>294.81</v>
          </cell>
        </row>
        <row r="3069">
          <cell r="A3069">
            <v>3422874</v>
          </cell>
          <cell r="B3069" t="str">
            <v>M</v>
          </cell>
          <cell r="C3069" t="str">
            <v>ARNTSEN</v>
          </cell>
          <cell r="D3069" t="str">
            <v>Tom</v>
          </cell>
          <cell r="E3069" t="str">
            <v>NOR</v>
          </cell>
          <cell r="F3069">
            <v>1972</v>
          </cell>
          <cell r="G3069">
            <v>999.99</v>
          </cell>
          <cell r="H3069">
            <v>999.99</v>
          </cell>
        </row>
        <row r="3070">
          <cell r="A3070">
            <v>3501482</v>
          </cell>
          <cell r="B3070" t="str">
            <v>M</v>
          </cell>
          <cell r="C3070" t="str">
            <v>ARONSSON</v>
          </cell>
          <cell r="D3070" t="str">
            <v>Arvid</v>
          </cell>
          <cell r="E3070" t="str">
            <v>SWE</v>
          </cell>
          <cell r="F3070">
            <v>1997</v>
          </cell>
          <cell r="G3070">
            <v>293.44</v>
          </cell>
          <cell r="H3070">
            <v>440.7</v>
          </cell>
        </row>
        <row r="3071">
          <cell r="A3071">
            <v>3421416</v>
          </cell>
          <cell r="B3071" t="str">
            <v>M</v>
          </cell>
          <cell r="C3071" t="str">
            <v>ARONSVEEN</v>
          </cell>
          <cell r="D3071" t="str">
            <v>Espen</v>
          </cell>
          <cell r="E3071" t="str">
            <v>NOR</v>
          </cell>
          <cell r="F3071">
            <v>1992</v>
          </cell>
          <cell r="G3071">
            <v>999.99</v>
          </cell>
          <cell r="H3071">
            <v>999.99</v>
          </cell>
        </row>
        <row r="3072">
          <cell r="A3072">
            <v>3740032</v>
          </cell>
          <cell r="B3072" t="str">
            <v>M</v>
          </cell>
          <cell r="C3072" t="str">
            <v>AROSYAN</v>
          </cell>
          <cell r="D3072" t="str">
            <v>Melikset</v>
          </cell>
          <cell r="E3072" t="str">
            <v>ARM</v>
          </cell>
          <cell r="F3072">
            <v>1992</v>
          </cell>
          <cell r="G3072">
            <v>732.38</v>
          </cell>
          <cell r="H3072">
            <v>914.26</v>
          </cell>
        </row>
        <row r="3073">
          <cell r="A3073">
            <v>3190445</v>
          </cell>
          <cell r="B3073" t="str">
            <v>M</v>
          </cell>
          <cell r="C3073" t="str">
            <v>ARRACHART</v>
          </cell>
          <cell r="D3073" t="str">
            <v>Hugo</v>
          </cell>
          <cell r="E3073" t="str">
            <v>FRA</v>
          </cell>
          <cell r="F3073">
            <v>1997</v>
          </cell>
          <cell r="G3073">
            <v>288.92</v>
          </cell>
          <cell r="H3073">
            <v>999.99</v>
          </cell>
        </row>
        <row r="3074">
          <cell r="A3074">
            <v>3740066</v>
          </cell>
          <cell r="B3074" t="str">
            <v>M</v>
          </cell>
          <cell r="C3074" t="str">
            <v>ARSHAKYAN</v>
          </cell>
          <cell r="D3074" t="str">
            <v>Gurgen</v>
          </cell>
          <cell r="E3074" t="str">
            <v>ARM</v>
          </cell>
          <cell r="F3074">
            <v>1997</v>
          </cell>
          <cell r="G3074">
            <v>492.51</v>
          </cell>
          <cell r="H3074">
            <v>958.15</v>
          </cell>
        </row>
        <row r="3075">
          <cell r="A3075">
            <v>3481910</v>
          </cell>
          <cell r="B3075" t="str">
            <v>M</v>
          </cell>
          <cell r="C3075" t="str">
            <v>KLIMANOV</v>
          </cell>
          <cell r="D3075" t="str">
            <v>Alexander</v>
          </cell>
          <cell r="E3075" t="str">
            <v>RUS</v>
          </cell>
          <cell r="F3075">
            <v>1993</v>
          </cell>
          <cell r="G3075">
            <v>268.42</v>
          </cell>
          <cell r="H3075">
            <v>269.74</v>
          </cell>
        </row>
        <row r="3076">
          <cell r="A3076">
            <v>3486223</v>
          </cell>
          <cell r="B3076" t="str">
            <v>L</v>
          </cell>
          <cell r="C3076" t="str">
            <v>MALKEVICH</v>
          </cell>
          <cell r="D3076" t="str">
            <v>Anna</v>
          </cell>
          <cell r="E3076" t="str">
            <v>RUS</v>
          </cell>
          <cell r="F3076">
            <v>1996</v>
          </cell>
          <cell r="G3076">
            <v>164.27</v>
          </cell>
          <cell r="H3076">
            <v>203.96</v>
          </cell>
        </row>
        <row r="3077">
          <cell r="A3077">
            <v>3485520</v>
          </cell>
          <cell r="B3077" t="str">
            <v>L</v>
          </cell>
          <cell r="C3077" t="str">
            <v>CHERNOUSOVA</v>
          </cell>
          <cell r="D3077" t="str">
            <v>Vera</v>
          </cell>
          <cell r="E3077" t="str">
            <v>RUS</v>
          </cell>
          <cell r="F3077">
            <v>1988</v>
          </cell>
          <cell r="G3077">
            <v>164.45</v>
          </cell>
          <cell r="H3077">
            <v>206.82</v>
          </cell>
        </row>
        <row r="3078">
          <cell r="A3078">
            <v>3180613</v>
          </cell>
          <cell r="B3078" t="str">
            <v>M</v>
          </cell>
          <cell r="C3078" t="str">
            <v>ARTEMYEV</v>
          </cell>
          <cell r="D3078" t="str">
            <v>Alexander</v>
          </cell>
          <cell r="E3078" t="str">
            <v>FIN</v>
          </cell>
          <cell r="F3078">
            <v>1982</v>
          </cell>
          <cell r="G3078">
            <v>79.760000000000005</v>
          </cell>
          <cell r="H3078">
            <v>223.7</v>
          </cell>
        </row>
        <row r="3079">
          <cell r="A3079">
            <v>3500524</v>
          </cell>
          <cell r="B3079" t="str">
            <v>M</v>
          </cell>
          <cell r="C3079" t="str">
            <v>ARWIDSON</v>
          </cell>
          <cell r="D3079" t="str">
            <v>Tobias</v>
          </cell>
          <cell r="E3079" t="str">
            <v>SWE</v>
          </cell>
          <cell r="F3079">
            <v>1988</v>
          </cell>
          <cell r="G3079">
            <v>999.99</v>
          </cell>
          <cell r="H3079">
            <v>999.99</v>
          </cell>
        </row>
        <row r="3080">
          <cell r="A3080">
            <v>3421685</v>
          </cell>
          <cell r="B3080" t="str">
            <v>M</v>
          </cell>
          <cell r="C3080" t="str">
            <v>ASDOEL</v>
          </cell>
          <cell r="D3080" t="str">
            <v>Eirik</v>
          </cell>
          <cell r="E3080" t="str">
            <v>NOR</v>
          </cell>
          <cell r="F3080">
            <v>1993</v>
          </cell>
          <cell r="G3080">
            <v>154.02000000000001</v>
          </cell>
          <cell r="H3080">
            <v>184.32</v>
          </cell>
        </row>
        <row r="3081">
          <cell r="A3081">
            <v>3423303</v>
          </cell>
          <cell r="B3081" t="str">
            <v>M</v>
          </cell>
          <cell r="C3081" t="str">
            <v>ASDOEL</v>
          </cell>
          <cell r="D3081" t="str">
            <v>Haakon</v>
          </cell>
          <cell r="E3081" t="str">
            <v>NOR</v>
          </cell>
          <cell r="F3081">
            <v>1998</v>
          </cell>
          <cell r="G3081">
            <v>999.99</v>
          </cell>
          <cell r="H3081">
            <v>999.99</v>
          </cell>
        </row>
        <row r="3082">
          <cell r="A3082">
            <v>3486093</v>
          </cell>
          <cell r="B3082" t="str">
            <v>L</v>
          </cell>
          <cell r="C3082" t="str">
            <v>KUZNETSOVA</v>
          </cell>
          <cell r="D3082" t="str">
            <v>Nadezhda</v>
          </cell>
          <cell r="E3082" t="str">
            <v>RUS</v>
          </cell>
          <cell r="F3082">
            <v>1988</v>
          </cell>
          <cell r="G3082">
            <v>164.79</v>
          </cell>
          <cell r="H3082">
            <v>226.37</v>
          </cell>
        </row>
        <row r="3083">
          <cell r="A3083">
            <v>3422687</v>
          </cell>
          <cell r="B3083" t="str">
            <v>M</v>
          </cell>
          <cell r="C3083" t="str">
            <v>ASKELI</v>
          </cell>
          <cell r="D3083" t="str">
            <v>Brage</v>
          </cell>
          <cell r="E3083" t="str">
            <v>NOR</v>
          </cell>
          <cell r="F3083">
            <v>1996</v>
          </cell>
          <cell r="G3083">
            <v>211.68</v>
          </cell>
          <cell r="H3083">
            <v>308.48</v>
          </cell>
        </row>
        <row r="3084">
          <cell r="A3084">
            <v>3100336</v>
          </cell>
          <cell r="B3084" t="str">
            <v>M</v>
          </cell>
          <cell r="C3084" t="str">
            <v>ASKWITH</v>
          </cell>
          <cell r="D3084" t="str">
            <v>David</v>
          </cell>
          <cell r="E3084" t="str">
            <v>CAN</v>
          </cell>
          <cell r="F3084">
            <v>1995</v>
          </cell>
          <cell r="G3084">
            <v>184.89</v>
          </cell>
          <cell r="H3084">
            <v>283.14999999999998</v>
          </cell>
        </row>
        <row r="3085">
          <cell r="A3085">
            <v>3422523</v>
          </cell>
          <cell r="B3085" t="str">
            <v>M</v>
          </cell>
          <cell r="C3085" t="str">
            <v>ASLESEN</v>
          </cell>
          <cell r="D3085" t="str">
            <v>Henrik</v>
          </cell>
          <cell r="E3085" t="str">
            <v>NOR</v>
          </cell>
          <cell r="F3085">
            <v>1995</v>
          </cell>
          <cell r="G3085">
            <v>999.99</v>
          </cell>
          <cell r="H3085">
            <v>999.99</v>
          </cell>
        </row>
        <row r="3086">
          <cell r="A3086">
            <v>3660121</v>
          </cell>
          <cell r="B3086" t="str">
            <v>M</v>
          </cell>
          <cell r="C3086" t="str">
            <v>ASMALOUSKI</v>
          </cell>
          <cell r="D3086" t="str">
            <v>Andrei</v>
          </cell>
          <cell r="E3086" t="str">
            <v>BLR</v>
          </cell>
          <cell r="F3086">
            <v>1997</v>
          </cell>
          <cell r="G3086">
            <v>999.99</v>
          </cell>
          <cell r="H3086">
            <v>999.99</v>
          </cell>
        </row>
        <row r="3087">
          <cell r="A3087">
            <v>3422509</v>
          </cell>
          <cell r="B3087" t="str">
            <v>M</v>
          </cell>
          <cell r="C3087" t="str">
            <v>ASP</v>
          </cell>
          <cell r="D3087" t="str">
            <v>Simon</v>
          </cell>
          <cell r="E3087" t="str">
            <v>NOR</v>
          </cell>
          <cell r="F3087">
            <v>1994</v>
          </cell>
          <cell r="G3087">
            <v>223.98</v>
          </cell>
          <cell r="H3087">
            <v>388.22</v>
          </cell>
        </row>
        <row r="3088">
          <cell r="A3088">
            <v>3420674</v>
          </cell>
          <cell r="B3088" t="str">
            <v>M</v>
          </cell>
          <cell r="C3088" t="str">
            <v>ASPELIN</v>
          </cell>
          <cell r="D3088" t="str">
            <v>Jacob</v>
          </cell>
          <cell r="E3088" t="str">
            <v>NOR</v>
          </cell>
          <cell r="G3088">
            <v>999.99</v>
          </cell>
          <cell r="H3088">
            <v>999.99</v>
          </cell>
        </row>
        <row r="3089">
          <cell r="A3089">
            <v>3422802</v>
          </cell>
          <cell r="B3089" t="str">
            <v>M</v>
          </cell>
          <cell r="C3089" t="str">
            <v>ASPLIN</v>
          </cell>
          <cell r="D3089" t="str">
            <v>Peder Fossheim</v>
          </cell>
          <cell r="E3089" t="str">
            <v>NOR</v>
          </cell>
          <cell r="F3089">
            <v>1996</v>
          </cell>
          <cell r="G3089">
            <v>999.99</v>
          </cell>
          <cell r="H3089">
            <v>999.99</v>
          </cell>
        </row>
        <row r="3090">
          <cell r="A3090">
            <v>3423372</v>
          </cell>
          <cell r="B3090" t="str">
            <v>M</v>
          </cell>
          <cell r="C3090" t="str">
            <v>ASPMO</v>
          </cell>
          <cell r="D3090" t="str">
            <v>Eirik Lind</v>
          </cell>
          <cell r="E3090" t="str">
            <v>NOR</v>
          </cell>
          <cell r="F3090">
            <v>1998</v>
          </cell>
          <cell r="G3090">
            <v>999.99</v>
          </cell>
          <cell r="H3090">
            <v>999.99</v>
          </cell>
        </row>
        <row r="3091">
          <cell r="A3091">
            <v>3660045</v>
          </cell>
          <cell r="B3091" t="str">
            <v>M</v>
          </cell>
          <cell r="C3091" t="str">
            <v>ASTAPENKA</v>
          </cell>
          <cell r="D3091" t="str">
            <v>Yury</v>
          </cell>
          <cell r="E3091" t="str">
            <v>BLR</v>
          </cell>
          <cell r="F3091">
            <v>1990</v>
          </cell>
          <cell r="G3091">
            <v>56.98</v>
          </cell>
          <cell r="H3091">
            <v>127</v>
          </cell>
        </row>
        <row r="3092">
          <cell r="A3092">
            <v>3481202</v>
          </cell>
          <cell r="B3092" t="str">
            <v>M</v>
          </cell>
          <cell r="C3092" t="str">
            <v>BEREZIN</v>
          </cell>
          <cell r="D3092" t="str">
            <v>Eduard</v>
          </cell>
          <cell r="E3092" t="str">
            <v>RUS</v>
          </cell>
          <cell r="F3092">
            <v>1992</v>
          </cell>
          <cell r="G3092">
            <v>115.58</v>
          </cell>
          <cell r="H3092">
            <v>270.44</v>
          </cell>
        </row>
        <row r="3093">
          <cell r="A3093">
            <v>3520052</v>
          </cell>
          <cell r="B3093" t="str">
            <v>M</v>
          </cell>
          <cell r="C3093" t="str">
            <v>ATES</v>
          </cell>
          <cell r="D3093" t="str">
            <v>Savas</v>
          </cell>
          <cell r="E3093" t="str">
            <v>TUR</v>
          </cell>
          <cell r="F3093">
            <v>1995</v>
          </cell>
          <cell r="G3093">
            <v>108.31</v>
          </cell>
          <cell r="H3093">
            <v>258.52999999999997</v>
          </cell>
        </row>
        <row r="3094">
          <cell r="A3094">
            <v>3520035</v>
          </cell>
          <cell r="B3094" t="str">
            <v>M</v>
          </cell>
          <cell r="C3094" t="str">
            <v>ATES</v>
          </cell>
          <cell r="D3094" t="str">
            <v>Suleyman</v>
          </cell>
          <cell r="E3094" t="str">
            <v>TUR</v>
          </cell>
          <cell r="F3094">
            <v>1991</v>
          </cell>
          <cell r="G3094">
            <v>999.99</v>
          </cell>
          <cell r="H3094">
            <v>999.99</v>
          </cell>
        </row>
        <row r="3095">
          <cell r="A3095">
            <v>3290534</v>
          </cell>
          <cell r="B3095" t="str">
            <v>M</v>
          </cell>
          <cell r="C3095" t="str">
            <v>AUCKENTHALER</v>
          </cell>
          <cell r="D3095" t="str">
            <v>Philipp</v>
          </cell>
          <cell r="E3095" t="str">
            <v>ITA</v>
          </cell>
          <cell r="F3095">
            <v>1997</v>
          </cell>
          <cell r="G3095">
            <v>242.28</v>
          </cell>
          <cell r="H3095">
            <v>333.88</v>
          </cell>
        </row>
        <row r="3096">
          <cell r="A3096">
            <v>3422521</v>
          </cell>
          <cell r="B3096" t="str">
            <v>M</v>
          </cell>
          <cell r="C3096" t="str">
            <v>AUGDAL</v>
          </cell>
          <cell r="D3096" t="str">
            <v>Eirik Sverdrup</v>
          </cell>
          <cell r="E3096" t="str">
            <v>NOR</v>
          </cell>
          <cell r="F3096">
            <v>1995</v>
          </cell>
          <cell r="G3096">
            <v>42.1</v>
          </cell>
          <cell r="H3096">
            <v>147.02000000000001</v>
          </cell>
        </row>
        <row r="3097">
          <cell r="A3097">
            <v>3150132</v>
          </cell>
          <cell r="B3097" t="str">
            <v>M</v>
          </cell>
          <cell r="C3097" t="str">
            <v>AUGUSTINAK</v>
          </cell>
          <cell r="D3097" t="str">
            <v>Dusan</v>
          </cell>
          <cell r="E3097" t="str">
            <v>CZE</v>
          </cell>
          <cell r="F3097">
            <v>1990</v>
          </cell>
          <cell r="G3097">
            <v>63.84</v>
          </cell>
          <cell r="H3097">
            <v>147.09</v>
          </cell>
        </row>
        <row r="3098">
          <cell r="A3098">
            <v>3501563</v>
          </cell>
          <cell r="B3098" t="str">
            <v>M</v>
          </cell>
          <cell r="C3098" t="str">
            <v>AUGUSTSSON</v>
          </cell>
          <cell r="D3098" t="str">
            <v>Isak</v>
          </cell>
          <cell r="E3098" t="str">
            <v>SWE</v>
          </cell>
          <cell r="F3098">
            <v>1998</v>
          </cell>
          <cell r="G3098">
            <v>999.99</v>
          </cell>
          <cell r="H3098">
            <v>999.99</v>
          </cell>
        </row>
        <row r="3099">
          <cell r="A3099">
            <v>3501370</v>
          </cell>
          <cell r="B3099" t="str">
            <v>M</v>
          </cell>
          <cell r="C3099" t="str">
            <v>AUGUSTSSON</v>
          </cell>
          <cell r="D3099" t="str">
            <v>Nils</v>
          </cell>
          <cell r="E3099" t="str">
            <v>SWE</v>
          </cell>
          <cell r="F3099">
            <v>1996</v>
          </cell>
          <cell r="G3099">
            <v>169.73</v>
          </cell>
          <cell r="H3099">
            <v>184.06</v>
          </cell>
        </row>
        <row r="3100">
          <cell r="A3100">
            <v>1059725</v>
          </cell>
          <cell r="B3100" t="str">
            <v>M</v>
          </cell>
          <cell r="C3100" t="str">
            <v>AUKLAND</v>
          </cell>
          <cell r="D3100" t="str">
            <v>Anders</v>
          </cell>
          <cell r="E3100" t="str">
            <v>NOR</v>
          </cell>
          <cell r="F3100">
            <v>1972</v>
          </cell>
          <cell r="G3100">
            <v>46.41</v>
          </cell>
          <cell r="H3100">
            <v>999.99</v>
          </cell>
        </row>
        <row r="3101">
          <cell r="A3101">
            <v>1185631</v>
          </cell>
          <cell r="B3101" t="str">
            <v>M</v>
          </cell>
          <cell r="C3101" t="str">
            <v>AUKLAND</v>
          </cell>
          <cell r="D3101" t="str">
            <v>Joergen</v>
          </cell>
          <cell r="E3101" t="str">
            <v>NOR</v>
          </cell>
          <cell r="F3101">
            <v>1975</v>
          </cell>
          <cell r="G3101">
            <v>54.5</v>
          </cell>
          <cell r="H3101">
            <v>999.99</v>
          </cell>
        </row>
        <row r="3102">
          <cell r="A3102">
            <v>3422702</v>
          </cell>
          <cell r="B3102" t="str">
            <v>M</v>
          </cell>
          <cell r="C3102" t="str">
            <v>AULIN</v>
          </cell>
          <cell r="D3102" t="str">
            <v>Lasse Loewstoem</v>
          </cell>
          <cell r="E3102" t="str">
            <v>NOR</v>
          </cell>
          <cell r="F3102">
            <v>1996</v>
          </cell>
          <cell r="G3102">
            <v>103.76</v>
          </cell>
          <cell r="H3102">
            <v>205.41</v>
          </cell>
        </row>
        <row r="3103">
          <cell r="A3103">
            <v>3421913</v>
          </cell>
          <cell r="B3103" t="str">
            <v>M</v>
          </cell>
          <cell r="C3103" t="str">
            <v>AUNE</v>
          </cell>
          <cell r="D3103" t="str">
            <v>Erlend</v>
          </cell>
          <cell r="E3103" t="str">
            <v>NOR</v>
          </cell>
          <cell r="F3103">
            <v>1992</v>
          </cell>
          <cell r="G3103">
            <v>999.99</v>
          </cell>
          <cell r="H3103">
            <v>999.99</v>
          </cell>
        </row>
        <row r="3104">
          <cell r="A3104">
            <v>3422839</v>
          </cell>
          <cell r="B3104" t="str">
            <v>M</v>
          </cell>
          <cell r="C3104" t="str">
            <v>AUNE</v>
          </cell>
          <cell r="D3104" t="str">
            <v>Iver Anton</v>
          </cell>
          <cell r="E3104" t="str">
            <v>NOR</v>
          </cell>
          <cell r="F3104">
            <v>1996</v>
          </cell>
          <cell r="G3104">
            <v>161.51</v>
          </cell>
          <cell r="H3104">
            <v>313.26</v>
          </cell>
        </row>
        <row r="3105">
          <cell r="A3105">
            <v>3422475</v>
          </cell>
          <cell r="B3105" t="str">
            <v>M</v>
          </cell>
          <cell r="C3105" t="str">
            <v>AUNE</v>
          </cell>
          <cell r="D3105" t="str">
            <v>Martin</v>
          </cell>
          <cell r="E3105" t="str">
            <v>NOR</v>
          </cell>
          <cell r="F3105">
            <v>1995</v>
          </cell>
          <cell r="G3105">
            <v>124.72</v>
          </cell>
          <cell r="H3105">
            <v>211.54</v>
          </cell>
        </row>
        <row r="3106">
          <cell r="A3106">
            <v>3421316</v>
          </cell>
          <cell r="B3106" t="str">
            <v>M</v>
          </cell>
          <cell r="C3106" t="str">
            <v>AUNE</v>
          </cell>
          <cell r="D3106" t="str">
            <v>Paal Troean</v>
          </cell>
          <cell r="E3106" t="str">
            <v>NOR</v>
          </cell>
          <cell r="F3106">
            <v>1992</v>
          </cell>
          <cell r="G3106">
            <v>67.3</v>
          </cell>
          <cell r="H3106">
            <v>49.48</v>
          </cell>
        </row>
        <row r="3107">
          <cell r="A3107">
            <v>3422495</v>
          </cell>
          <cell r="B3107" t="str">
            <v>M</v>
          </cell>
          <cell r="C3107" t="str">
            <v>AUNE</v>
          </cell>
          <cell r="D3107" t="str">
            <v>Truls Troean</v>
          </cell>
          <cell r="E3107" t="str">
            <v>NOR</v>
          </cell>
          <cell r="F3107">
            <v>1995</v>
          </cell>
          <cell r="G3107">
            <v>164.18</v>
          </cell>
          <cell r="H3107">
            <v>243.24</v>
          </cell>
        </row>
        <row r="3108">
          <cell r="A3108">
            <v>3421645</v>
          </cell>
          <cell r="B3108" t="str">
            <v>M</v>
          </cell>
          <cell r="C3108" t="str">
            <v>AUNLI</v>
          </cell>
          <cell r="D3108" t="str">
            <v>Lars Ove</v>
          </cell>
          <cell r="E3108" t="str">
            <v>NOR</v>
          </cell>
          <cell r="F3108">
            <v>1993</v>
          </cell>
          <cell r="G3108">
            <v>58.51</v>
          </cell>
          <cell r="H3108">
            <v>148.46</v>
          </cell>
        </row>
        <row r="3109">
          <cell r="A3109">
            <v>3422841</v>
          </cell>
          <cell r="B3109" t="str">
            <v>M</v>
          </cell>
          <cell r="C3109" t="str">
            <v>AURLAND</v>
          </cell>
          <cell r="D3109" t="str">
            <v>Joachim</v>
          </cell>
          <cell r="E3109" t="str">
            <v>NOR</v>
          </cell>
          <cell r="F3109">
            <v>1996</v>
          </cell>
          <cell r="G3109">
            <v>100.05</v>
          </cell>
          <cell r="H3109">
            <v>192.26</v>
          </cell>
        </row>
        <row r="3110">
          <cell r="A3110">
            <v>3423247</v>
          </cell>
          <cell r="B3110" t="str">
            <v>M</v>
          </cell>
          <cell r="C3110" t="str">
            <v>AUSLAND</v>
          </cell>
          <cell r="D3110" t="str">
            <v>Aadne</v>
          </cell>
          <cell r="E3110" t="str">
            <v>NOR</v>
          </cell>
          <cell r="F3110">
            <v>1998</v>
          </cell>
          <cell r="G3110">
            <v>999.99</v>
          </cell>
          <cell r="H3110">
            <v>999.99</v>
          </cell>
        </row>
        <row r="3111">
          <cell r="A3111">
            <v>3422774</v>
          </cell>
          <cell r="B3111" t="str">
            <v>M</v>
          </cell>
          <cell r="C3111" t="str">
            <v>AUSTAD</v>
          </cell>
          <cell r="D3111" t="str">
            <v>Jonas</v>
          </cell>
          <cell r="E3111" t="str">
            <v>NOR</v>
          </cell>
          <cell r="F3111">
            <v>1996</v>
          </cell>
          <cell r="G3111">
            <v>78.98</v>
          </cell>
          <cell r="H3111">
            <v>203.1</v>
          </cell>
        </row>
        <row r="3112">
          <cell r="A3112">
            <v>3420878</v>
          </cell>
          <cell r="B3112" t="str">
            <v>M</v>
          </cell>
          <cell r="C3112" t="str">
            <v>AUSTEFJORD</v>
          </cell>
          <cell r="D3112" t="str">
            <v>Sigurd</v>
          </cell>
          <cell r="E3112" t="str">
            <v>NOR</v>
          </cell>
          <cell r="F3112">
            <v>1990</v>
          </cell>
          <cell r="G3112">
            <v>999.99</v>
          </cell>
          <cell r="H3112">
            <v>999.99</v>
          </cell>
        </row>
        <row r="3113">
          <cell r="A3113">
            <v>3423331</v>
          </cell>
          <cell r="B3113" t="str">
            <v>M</v>
          </cell>
          <cell r="C3113" t="str">
            <v>AUSTGULEN</v>
          </cell>
          <cell r="D3113" t="str">
            <v>Erlend</v>
          </cell>
          <cell r="E3113" t="str">
            <v>NOR</v>
          </cell>
          <cell r="F3113">
            <v>1998</v>
          </cell>
          <cell r="G3113">
            <v>999.99</v>
          </cell>
          <cell r="H3113">
            <v>999.99</v>
          </cell>
        </row>
        <row r="3114">
          <cell r="A3114">
            <v>3180945</v>
          </cell>
          <cell r="B3114" t="str">
            <v>M</v>
          </cell>
          <cell r="C3114" t="str">
            <v>AUTIO</v>
          </cell>
          <cell r="D3114" t="str">
            <v>Taneli</v>
          </cell>
          <cell r="E3114" t="str">
            <v>FIN</v>
          </cell>
          <cell r="F3114">
            <v>1993</v>
          </cell>
          <cell r="G3114">
            <v>220.15</v>
          </cell>
          <cell r="H3114">
            <v>221.08</v>
          </cell>
        </row>
        <row r="3115">
          <cell r="A3115">
            <v>3190256</v>
          </cell>
          <cell r="B3115" t="str">
            <v>M</v>
          </cell>
          <cell r="C3115" t="str">
            <v>AVRILLON</v>
          </cell>
          <cell r="D3115" t="str">
            <v>Nicolas</v>
          </cell>
          <cell r="E3115" t="str">
            <v>FRA</v>
          </cell>
          <cell r="F3115">
            <v>1990</v>
          </cell>
          <cell r="G3115">
            <v>167.94</v>
          </cell>
          <cell r="H3115">
            <v>999.99</v>
          </cell>
        </row>
        <row r="3116">
          <cell r="A3116">
            <v>3485785</v>
          </cell>
          <cell r="B3116" t="str">
            <v>L</v>
          </cell>
          <cell r="C3116" t="str">
            <v>TARKHANOVA</v>
          </cell>
          <cell r="D3116" t="str">
            <v>Anna</v>
          </cell>
          <cell r="E3116" t="str">
            <v>RUS</v>
          </cell>
          <cell r="F3116">
            <v>1992</v>
          </cell>
          <cell r="G3116">
            <v>165.85</v>
          </cell>
          <cell r="H3116">
            <v>288.76</v>
          </cell>
        </row>
        <row r="3117">
          <cell r="A3117">
            <v>3501569</v>
          </cell>
          <cell r="B3117" t="str">
            <v>M</v>
          </cell>
          <cell r="C3117" t="str">
            <v>AXELSSON</v>
          </cell>
          <cell r="D3117" t="str">
            <v>Adam</v>
          </cell>
          <cell r="E3117" t="str">
            <v>SWE</v>
          </cell>
          <cell r="F3117">
            <v>1998</v>
          </cell>
          <cell r="G3117">
            <v>999.99</v>
          </cell>
          <cell r="H3117">
            <v>999.99</v>
          </cell>
        </row>
        <row r="3118">
          <cell r="A3118">
            <v>3501210</v>
          </cell>
          <cell r="B3118" t="str">
            <v>M</v>
          </cell>
          <cell r="C3118" t="str">
            <v>AXELSSON</v>
          </cell>
          <cell r="D3118" t="str">
            <v>Erik</v>
          </cell>
          <cell r="E3118" t="str">
            <v>SWE</v>
          </cell>
          <cell r="F3118">
            <v>1994</v>
          </cell>
          <cell r="G3118">
            <v>109.04</v>
          </cell>
          <cell r="H3118">
            <v>168.92</v>
          </cell>
        </row>
        <row r="3119">
          <cell r="A3119">
            <v>3501404</v>
          </cell>
          <cell r="B3119" t="str">
            <v>M</v>
          </cell>
          <cell r="C3119" t="str">
            <v>AXELSSON</v>
          </cell>
          <cell r="D3119" t="str">
            <v>Olle</v>
          </cell>
          <cell r="E3119" t="str">
            <v>SWE</v>
          </cell>
          <cell r="F3119">
            <v>1996</v>
          </cell>
          <cell r="G3119">
            <v>186.96</v>
          </cell>
          <cell r="H3119">
            <v>177.44</v>
          </cell>
        </row>
        <row r="3120">
          <cell r="A3120">
            <v>3501429</v>
          </cell>
          <cell r="B3120" t="str">
            <v>M</v>
          </cell>
          <cell r="C3120" t="str">
            <v>AXELSSON</v>
          </cell>
          <cell r="D3120" t="str">
            <v>Viktor</v>
          </cell>
          <cell r="E3120" t="str">
            <v>SWE</v>
          </cell>
          <cell r="F3120">
            <v>1993</v>
          </cell>
          <cell r="G3120">
            <v>323.85000000000002</v>
          </cell>
          <cell r="H3120">
            <v>263.2</v>
          </cell>
        </row>
        <row r="3121">
          <cell r="A3121">
            <v>3150125</v>
          </cell>
          <cell r="B3121" t="str">
            <v>M</v>
          </cell>
          <cell r="C3121" t="str">
            <v>AXMANN</v>
          </cell>
          <cell r="D3121" t="str">
            <v>David</v>
          </cell>
          <cell r="E3121" t="str">
            <v>CZE</v>
          </cell>
          <cell r="F3121">
            <v>1989</v>
          </cell>
          <cell r="G3121">
            <v>999.99</v>
          </cell>
          <cell r="H3121">
            <v>999.99</v>
          </cell>
        </row>
        <row r="3122">
          <cell r="A3122">
            <v>3486116</v>
          </cell>
          <cell r="B3122" t="str">
            <v>L</v>
          </cell>
          <cell r="C3122" t="str">
            <v>GOMENIUK</v>
          </cell>
          <cell r="D3122" t="str">
            <v>Alexandra</v>
          </cell>
          <cell r="E3122" t="str">
            <v>RUS</v>
          </cell>
          <cell r="F3122">
            <v>1996</v>
          </cell>
          <cell r="G3122">
            <v>165.88</v>
          </cell>
          <cell r="H3122">
            <v>261.88</v>
          </cell>
        </row>
        <row r="3123">
          <cell r="A3123">
            <v>3482550</v>
          </cell>
          <cell r="B3123" t="str">
            <v>M</v>
          </cell>
          <cell r="C3123" t="str">
            <v>BAGRASHOV</v>
          </cell>
          <cell r="D3123" t="str">
            <v>Dmitriy</v>
          </cell>
          <cell r="E3123" t="str">
            <v>RUS</v>
          </cell>
          <cell r="F3123">
            <v>1995</v>
          </cell>
          <cell r="G3123">
            <v>115.7</v>
          </cell>
          <cell r="H3123">
            <v>270.89999999999998</v>
          </cell>
        </row>
        <row r="3124">
          <cell r="A3124">
            <v>3790006</v>
          </cell>
          <cell r="B3124" t="str">
            <v>M</v>
          </cell>
          <cell r="C3124" t="str">
            <v>AZZIMANI</v>
          </cell>
          <cell r="D3124" t="str">
            <v>Samir</v>
          </cell>
          <cell r="E3124" t="str">
            <v>MAR</v>
          </cell>
          <cell r="F3124">
            <v>1977</v>
          </cell>
          <cell r="G3124">
            <v>816.07</v>
          </cell>
          <cell r="H3124">
            <v>476.24</v>
          </cell>
        </row>
        <row r="3125">
          <cell r="A3125">
            <v>3423384</v>
          </cell>
          <cell r="B3125" t="str">
            <v>M</v>
          </cell>
          <cell r="C3125" t="str">
            <v>BAADSHAUG</v>
          </cell>
          <cell r="D3125" t="str">
            <v>Kolbjoern</v>
          </cell>
          <cell r="E3125" t="str">
            <v>NOR</v>
          </cell>
          <cell r="F3125">
            <v>1998</v>
          </cell>
          <cell r="G3125">
            <v>999.99</v>
          </cell>
          <cell r="H3125">
            <v>999.99</v>
          </cell>
        </row>
        <row r="3126">
          <cell r="A3126">
            <v>3420684</v>
          </cell>
          <cell r="B3126" t="str">
            <v>M</v>
          </cell>
          <cell r="C3126" t="str">
            <v>BAANERUD</v>
          </cell>
          <cell r="D3126" t="str">
            <v>Haakon Stuge</v>
          </cell>
          <cell r="E3126" t="str">
            <v>NOR</v>
          </cell>
          <cell r="F3126">
            <v>1989</v>
          </cell>
          <cell r="G3126">
            <v>999.99</v>
          </cell>
          <cell r="H3126">
            <v>999.99</v>
          </cell>
        </row>
        <row r="3127">
          <cell r="A3127">
            <v>3422968</v>
          </cell>
          <cell r="B3127" t="str">
            <v>M</v>
          </cell>
          <cell r="C3127" t="str">
            <v>BAANERUD</v>
          </cell>
          <cell r="D3127" t="str">
            <v>Kjetil Stuge</v>
          </cell>
          <cell r="E3127" t="str">
            <v>NOR</v>
          </cell>
          <cell r="F3127">
            <v>1997</v>
          </cell>
          <cell r="G3127">
            <v>163.04</v>
          </cell>
          <cell r="H3127">
            <v>361.47</v>
          </cell>
        </row>
        <row r="3128">
          <cell r="A3128">
            <v>3420484</v>
          </cell>
          <cell r="B3128" t="str">
            <v>M</v>
          </cell>
          <cell r="C3128" t="str">
            <v>BAANERUD</v>
          </cell>
          <cell r="D3128" t="str">
            <v>Martin Stuge</v>
          </cell>
          <cell r="E3128" t="str">
            <v>NOR</v>
          </cell>
          <cell r="F3128">
            <v>1986</v>
          </cell>
          <cell r="G3128">
            <v>263.62</v>
          </cell>
          <cell r="H3128">
            <v>999.99</v>
          </cell>
        </row>
        <row r="3129">
          <cell r="A3129">
            <v>3501080</v>
          </cell>
          <cell r="B3129" t="str">
            <v>M</v>
          </cell>
          <cell r="C3129" t="str">
            <v>BAANGMAN</v>
          </cell>
          <cell r="D3129" t="str">
            <v>Mattias</v>
          </cell>
          <cell r="E3129" t="str">
            <v>SWE</v>
          </cell>
          <cell r="F3129">
            <v>1993</v>
          </cell>
          <cell r="G3129">
            <v>172.96</v>
          </cell>
          <cell r="H3129">
            <v>145.43</v>
          </cell>
        </row>
        <row r="3130">
          <cell r="A3130">
            <v>3422387</v>
          </cell>
          <cell r="B3130" t="str">
            <v>M</v>
          </cell>
          <cell r="C3130" t="str">
            <v>BAARTVEIT</v>
          </cell>
          <cell r="D3130" t="str">
            <v>Martin Frette</v>
          </cell>
          <cell r="E3130" t="str">
            <v>NOR</v>
          </cell>
          <cell r="F3130">
            <v>1995</v>
          </cell>
          <cell r="G3130">
            <v>999.99</v>
          </cell>
          <cell r="H3130">
            <v>999.99</v>
          </cell>
        </row>
        <row r="3131">
          <cell r="A3131">
            <v>3422929</v>
          </cell>
          <cell r="B3131" t="str">
            <v>M</v>
          </cell>
          <cell r="C3131" t="str">
            <v>BAATNES</v>
          </cell>
          <cell r="D3131" t="str">
            <v>Paal-Severin</v>
          </cell>
          <cell r="E3131" t="str">
            <v>NOR</v>
          </cell>
          <cell r="F3131">
            <v>1974</v>
          </cell>
          <cell r="G3131">
            <v>228.14</v>
          </cell>
          <cell r="H3131">
            <v>999.99</v>
          </cell>
        </row>
        <row r="3132">
          <cell r="A3132">
            <v>3300494</v>
          </cell>
          <cell r="B3132" t="str">
            <v>M</v>
          </cell>
          <cell r="C3132" t="str">
            <v>BABA</v>
          </cell>
          <cell r="D3132" t="str">
            <v>Naoto</v>
          </cell>
          <cell r="E3132" t="str">
            <v>JPN</v>
          </cell>
          <cell r="F3132">
            <v>1996</v>
          </cell>
          <cell r="G3132">
            <v>999.99</v>
          </cell>
          <cell r="H3132">
            <v>999.99</v>
          </cell>
        </row>
        <row r="3133">
          <cell r="A3133">
            <v>3300435</v>
          </cell>
          <cell r="B3133" t="str">
            <v>M</v>
          </cell>
          <cell r="C3133" t="str">
            <v>BABA</v>
          </cell>
          <cell r="D3133" t="str">
            <v>Yuuki</v>
          </cell>
          <cell r="E3133" t="str">
            <v>JPN</v>
          </cell>
          <cell r="F3133">
            <v>1995</v>
          </cell>
          <cell r="G3133">
            <v>123.62</v>
          </cell>
          <cell r="H3133">
            <v>323.08</v>
          </cell>
        </row>
        <row r="3134">
          <cell r="A3134">
            <v>3481790</v>
          </cell>
          <cell r="B3134" t="str">
            <v>M</v>
          </cell>
          <cell r="C3134" t="str">
            <v>USHAKOV</v>
          </cell>
          <cell r="D3134" t="str">
            <v>Mikhail</v>
          </cell>
          <cell r="E3134" t="str">
            <v>RUS</v>
          </cell>
          <cell r="F3134">
            <v>1994</v>
          </cell>
          <cell r="G3134">
            <v>136.94</v>
          </cell>
          <cell r="H3134">
            <v>272.32</v>
          </cell>
        </row>
        <row r="3135">
          <cell r="A3135">
            <v>3100190</v>
          </cell>
          <cell r="B3135" t="str">
            <v>M</v>
          </cell>
          <cell r="C3135" t="str">
            <v>BABIKOV</v>
          </cell>
          <cell r="D3135" t="str">
            <v>Ivan</v>
          </cell>
          <cell r="E3135" t="str">
            <v>CAN</v>
          </cell>
          <cell r="F3135">
            <v>1980</v>
          </cell>
          <cell r="G3135">
            <v>12.71</v>
          </cell>
          <cell r="H3135">
            <v>162.47</v>
          </cell>
        </row>
        <row r="3136">
          <cell r="A3136">
            <v>3485405</v>
          </cell>
          <cell r="B3136" t="str">
            <v>L</v>
          </cell>
          <cell r="C3136" t="str">
            <v>PARFINENKO</v>
          </cell>
          <cell r="D3136" t="str">
            <v>Olga</v>
          </cell>
          <cell r="E3136" t="str">
            <v>RUS</v>
          </cell>
          <cell r="F3136">
            <v>1986</v>
          </cell>
          <cell r="G3136">
            <v>166.64</v>
          </cell>
          <cell r="H3136">
            <v>179.5</v>
          </cell>
        </row>
        <row r="3137">
          <cell r="A3137">
            <v>3510546</v>
          </cell>
          <cell r="B3137" t="str">
            <v>M</v>
          </cell>
          <cell r="C3137" t="str">
            <v>BACCHETTA</v>
          </cell>
          <cell r="D3137" t="str">
            <v>Nirando</v>
          </cell>
          <cell r="E3137" t="str">
            <v>SUI</v>
          </cell>
          <cell r="F3137">
            <v>1996</v>
          </cell>
          <cell r="G3137">
            <v>451.09</v>
          </cell>
          <cell r="H3137">
            <v>303.05</v>
          </cell>
        </row>
        <row r="3138">
          <cell r="A3138">
            <v>3420822</v>
          </cell>
          <cell r="B3138" t="str">
            <v>M</v>
          </cell>
          <cell r="C3138" t="str">
            <v>BACH</v>
          </cell>
          <cell r="D3138" t="str">
            <v>Ole-marius</v>
          </cell>
          <cell r="E3138" t="str">
            <v>NOR</v>
          </cell>
          <cell r="F3138">
            <v>1988</v>
          </cell>
          <cell r="G3138">
            <v>49.39</v>
          </cell>
          <cell r="H3138">
            <v>152.47</v>
          </cell>
        </row>
        <row r="3139">
          <cell r="A3139">
            <v>3421001</v>
          </cell>
          <cell r="B3139" t="str">
            <v>M</v>
          </cell>
          <cell r="C3139" t="str">
            <v>BACHE</v>
          </cell>
          <cell r="D3139" t="str">
            <v>Christian</v>
          </cell>
          <cell r="E3139" t="str">
            <v>NOR</v>
          </cell>
          <cell r="F3139">
            <v>1987</v>
          </cell>
          <cell r="G3139">
            <v>139.34</v>
          </cell>
          <cell r="H3139">
            <v>999.99</v>
          </cell>
        </row>
        <row r="3140">
          <cell r="A3140">
            <v>3423150</v>
          </cell>
          <cell r="B3140" t="str">
            <v>M</v>
          </cell>
          <cell r="C3140" t="str">
            <v>BACKE</v>
          </cell>
          <cell r="D3140" t="str">
            <v>Marius</v>
          </cell>
          <cell r="E3140" t="str">
            <v>NOR</v>
          </cell>
          <cell r="F3140">
            <v>1997</v>
          </cell>
          <cell r="G3140">
            <v>289.39</v>
          </cell>
          <cell r="H3140">
            <v>585.63</v>
          </cell>
        </row>
        <row r="3141">
          <cell r="A3141">
            <v>3190268</v>
          </cell>
          <cell r="B3141" t="str">
            <v>M</v>
          </cell>
          <cell r="C3141" t="str">
            <v>BACKSCHEIDER</v>
          </cell>
          <cell r="D3141" t="str">
            <v>Adrien</v>
          </cell>
          <cell r="E3141" t="str">
            <v>FRA</v>
          </cell>
          <cell r="F3141">
            <v>1992</v>
          </cell>
          <cell r="G3141">
            <v>21.99</v>
          </cell>
          <cell r="H3141">
            <v>85.78</v>
          </cell>
        </row>
        <row r="3142">
          <cell r="A3142">
            <v>3050088</v>
          </cell>
          <cell r="B3142" t="str">
            <v>M</v>
          </cell>
          <cell r="C3142" t="str">
            <v>BADER</v>
          </cell>
          <cell r="D3142" t="str">
            <v>Markus</v>
          </cell>
          <cell r="E3142" t="str">
            <v>AUT</v>
          </cell>
          <cell r="F3142">
            <v>1988</v>
          </cell>
          <cell r="G3142">
            <v>57.24</v>
          </cell>
          <cell r="H3142">
            <v>82.17</v>
          </cell>
        </row>
        <row r="3143">
          <cell r="A3143">
            <v>3486244</v>
          </cell>
          <cell r="B3143" t="str">
            <v>L</v>
          </cell>
          <cell r="C3143" t="str">
            <v>KLYUCHKO</v>
          </cell>
          <cell r="D3143" t="str">
            <v>Ksenia</v>
          </cell>
          <cell r="E3143" t="str">
            <v>RUS</v>
          </cell>
          <cell r="F3143">
            <v>1995</v>
          </cell>
          <cell r="G3143">
            <v>166.98</v>
          </cell>
          <cell r="H3143">
            <v>438.21</v>
          </cell>
        </row>
        <row r="3144">
          <cell r="A3144">
            <v>3150133</v>
          </cell>
          <cell r="B3144" t="str">
            <v>M</v>
          </cell>
          <cell r="C3144" t="str">
            <v>BADURA</v>
          </cell>
          <cell r="D3144" t="str">
            <v>Jan</v>
          </cell>
          <cell r="E3144" t="str">
            <v>CZE</v>
          </cell>
          <cell r="F3144">
            <v>1987</v>
          </cell>
          <cell r="G3144">
            <v>999.99</v>
          </cell>
          <cell r="H3144">
            <v>999.99</v>
          </cell>
        </row>
        <row r="3145">
          <cell r="A3145">
            <v>3200567</v>
          </cell>
          <cell r="B3145" t="str">
            <v>M</v>
          </cell>
          <cell r="C3145" t="str">
            <v>BAEHR</v>
          </cell>
          <cell r="D3145" t="str">
            <v>Johannes</v>
          </cell>
          <cell r="E3145" t="str">
            <v>GER</v>
          </cell>
          <cell r="F3145">
            <v>1995</v>
          </cell>
          <cell r="G3145">
            <v>83.18</v>
          </cell>
          <cell r="H3145">
            <v>231.84</v>
          </cell>
        </row>
        <row r="3146">
          <cell r="A3146">
            <v>3920005</v>
          </cell>
          <cell r="B3146" t="str">
            <v>M</v>
          </cell>
          <cell r="C3146" t="str">
            <v>BAENA</v>
          </cell>
          <cell r="D3146" t="str">
            <v>Bernardo</v>
          </cell>
          <cell r="E3146" t="str">
            <v>VEN</v>
          </cell>
          <cell r="F3146">
            <v>1990</v>
          </cell>
          <cell r="G3146">
            <v>999.99</v>
          </cell>
          <cell r="H3146">
            <v>999.99</v>
          </cell>
        </row>
        <row r="3147">
          <cell r="A3147">
            <v>3920002</v>
          </cell>
          <cell r="B3147" t="str">
            <v>M</v>
          </cell>
          <cell r="C3147" t="str">
            <v>BAENA</v>
          </cell>
          <cell r="D3147" t="str">
            <v>Cesar</v>
          </cell>
          <cell r="E3147" t="str">
            <v>VEN</v>
          </cell>
          <cell r="F3147">
            <v>1986</v>
          </cell>
          <cell r="G3147">
            <v>874.93</v>
          </cell>
          <cell r="H3147">
            <v>999.99</v>
          </cell>
        </row>
        <row r="3148">
          <cell r="A3148">
            <v>3422826</v>
          </cell>
          <cell r="B3148" t="str">
            <v>M</v>
          </cell>
          <cell r="C3148" t="str">
            <v>BAEVRE</v>
          </cell>
          <cell r="D3148" t="str">
            <v>Vebjoern Troensdal</v>
          </cell>
          <cell r="E3148" t="str">
            <v>NOR</v>
          </cell>
          <cell r="F3148">
            <v>1996</v>
          </cell>
          <cell r="G3148">
            <v>194.35</v>
          </cell>
          <cell r="H3148">
            <v>313.06</v>
          </cell>
        </row>
        <row r="3149">
          <cell r="A3149">
            <v>3482214</v>
          </cell>
          <cell r="B3149" t="str">
            <v>M</v>
          </cell>
          <cell r="C3149" t="str">
            <v>SHADRUNOV</v>
          </cell>
          <cell r="D3149" t="str">
            <v>Daniil</v>
          </cell>
          <cell r="E3149" t="str">
            <v>RUS</v>
          </cell>
          <cell r="F3149">
            <v>1994</v>
          </cell>
          <cell r="G3149">
            <v>200.76</v>
          </cell>
          <cell r="H3149">
            <v>272.52</v>
          </cell>
        </row>
        <row r="3150">
          <cell r="A3150">
            <v>3482675</v>
          </cell>
          <cell r="B3150" t="str">
            <v>M</v>
          </cell>
          <cell r="C3150" t="str">
            <v>FOFANOV</v>
          </cell>
          <cell r="D3150" t="str">
            <v>Igor</v>
          </cell>
          <cell r="E3150" t="str">
            <v>RUS</v>
          </cell>
          <cell r="F3150">
            <v>1997</v>
          </cell>
          <cell r="G3150">
            <v>159.61000000000001</v>
          </cell>
          <cell r="H3150">
            <v>278.57</v>
          </cell>
        </row>
        <row r="3151">
          <cell r="A3151">
            <v>3486457</v>
          </cell>
          <cell r="B3151" t="str">
            <v>L</v>
          </cell>
          <cell r="C3151" t="str">
            <v>MAKAROVA</v>
          </cell>
          <cell r="D3151" t="str">
            <v>Apollinariya</v>
          </cell>
          <cell r="E3151" t="str">
            <v>RUS</v>
          </cell>
          <cell r="F3151">
            <v>1995</v>
          </cell>
          <cell r="G3151">
            <v>167.71</v>
          </cell>
          <cell r="H3151">
            <v>308.48</v>
          </cell>
        </row>
        <row r="3152">
          <cell r="A3152">
            <v>3200702</v>
          </cell>
          <cell r="B3152" t="str">
            <v>M</v>
          </cell>
          <cell r="C3152" t="str">
            <v>BAIER</v>
          </cell>
          <cell r="D3152" t="str">
            <v>Makarius</v>
          </cell>
          <cell r="E3152" t="str">
            <v>GER</v>
          </cell>
          <cell r="F3152">
            <v>1997</v>
          </cell>
          <cell r="G3152">
            <v>362.47</v>
          </cell>
          <cell r="H3152">
            <v>552.69000000000005</v>
          </cell>
        </row>
        <row r="3153">
          <cell r="A3153">
            <v>1106867</v>
          </cell>
          <cell r="B3153" t="str">
            <v>M</v>
          </cell>
          <cell r="C3153" t="str">
            <v>BAJCICAK</v>
          </cell>
          <cell r="D3153" t="str">
            <v>Martin</v>
          </cell>
          <cell r="E3153" t="str">
            <v>SVK</v>
          </cell>
          <cell r="F3153">
            <v>1976</v>
          </cell>
          <cell r="G3153">
            <v>30.96</v>
          </cell>
          <cell r="H3153">
            <v>195.94</v>
          </cell>
        </row>
        <row r="3154">
          <cell r="A3154">
            <v>3485372</v>
          </cell>
          <cell r="B3154" t="str">
            <v>L</v>
          </cell>
          <cell r="C3154" t="str">
            <v>SOKOLOVA</v>
          </cell>
          <cell r="D3154" t="str">
            <v>Tatjana</v>
          </cell>
          <cell r="E3154" t="str">
            <v>RUS</v>
          </cell>
          <cell r="F3154">
            <v>1985</v>
          </cell>
          <cell r="G3154">
            <v>168.87</v>
          </cell>
          <cell r="H3154">
            <v>161.06</v>
          </cell>
        </row>
        <row r="3155">
          <cell r="A3155">
            <v>3486067</v>
          </cell>
          <cell r="B3155" t="str">
            <v>L</v>
          </cell>
          <cell r="C3155" t="str">
            <v>ABRAMOVA</v>
          </cell>
          <cell r="D3155" t="str">
            <v>Ekaterina</v>
          </cell>
          <cell r="E3155" t="str">
            <v>RUS</v>
          </cell>
          <cell r="F3155">
            <v>1994</v>
          </cell>
          <cell r="G3155">
            <v>169.12</v>
          </cell>
          <cell r="H3155">
            <v>163.22</v>
          </cell>
        </row>
        <row r="3156">
          <cell r="A3156">
            <v>3421398</v>
          </cell>
          <cell r="B3156" t="str">
            <v>M</v>
          </cell>
          <cell r="C3156" t="str">
            <v>BAKKE</v>
          </cell>
          <cell r="D3156" t="str">
            <v>Eirik</v>
          </cell>
          <cell r="E3156" t="str">
            <v>NOR</v>
          </cell>
          <cell r="F3156">
            <v>1991</v>
          </cell>
          <cell r="G3156">
            <v>999.99</v>
          </cell>
          <cell r="H3156">
            <v>999.99</v>
          </cell>
        </row>
        <row r="3157">
          <cell r="A3157">
            <v>3423348</v>
          </cell>
          <cell r="B3157" t="str">
            <v>M</v>
          </cell>
          <cell r="C3157" t="str">
            <v>BAKKE</v>
          </cell>
          <cell r="D3157" t="str">
            <v>Haakon</v>
          </cell>
          <cell r="E3157" t="str">
            <v>NOR</v>
          </cell>
          <cell r="F3157">
            <v>1998</v>
          </cell>
          <cell r="G3157">
            <v>999.99</v>
          </cell>
          <cell r="H3157">
            <v>999.99</v>
          </cell>
        </row>
        <row r="3158">
          <cell r="A3158">
            <v>3421102</v>
          </cell>
          <cell r="B3158" t="str">
            <v>M</v>
          </cell>
          <cell r="C3158" t="str">
            <v>BAKKE</v>
          </cell>
          <cell r="D3158" t="str">
            <v>Henrik</v>
          </cell>
          <cell r="E3158" t="str">
            <v>NOR</v>
          </cell>
          <cell r="F3158">
            <v>1992</v>
          </cell>
          <cell r="G3158">
            <v>108.33</v>
          </cell>
          <cell r="H3158">
            <v>184.24</v>
          </cell>
        </row>
        <row r="3159">
          <cell r="A3159">
            <v>3421399</v>
          </cell>
          <cell r="B3159" t="str">
            <v>M</v>
          </cell>
          <cell r="C3159" t="str">
            <v>BAKKE</v>
          </cell>
          <cell r="D3159" t="str">
            <v>Magnus</v>
          </cell>
          <cell r="E3159" t="str">
            <v>NOR</v>
          </cell>
          <cell r="F3159">
            <v>1991</v>
          </cell>
          <cell r="G3159">
            <v>999.99</v>
          </cell>
          <cell r="H3159">
            <v>999.99</v>
          </cell>
        </row>
        <row r="3160">
          <cell r="A3160">
            <v>3420230</v>
          </cell>
          <cell r="B3160" t="str">
            <v>M</v>
          </cell>
          <cell r="C3160" t="str">
            <v>BAKKEJORD</v>
          </cell>
          <cell r="D3160" t="str">
            <v>Erik Oevsthus</v>
          </cell>
          <cell r="E3160" t="str">
            <v>NOR</v>
          </cell>
          <cell r="F3160">
            <v>1983</v>
          </cell>
          <cell r="G3160">
            <v>134.16999999999999</v>
          </cell>
          <cell r="H3160">
            <v>101.41</v>
          </cell>
        </row>
        <row r="3161">
          <cell r="A3161">
            <v>3421272</v>
          </cell>
          <cell r="B3161" t="str">
            <v>M</v>
          </cell>
          <cell r="C3161" t="str">
            <v>BAKKEN</v>
          </cell>
          <cell r="D3161" t="str">
            <v>Emil Dragvik</v>
          </cell>
          <cell r="E3161" t="str">
            <v>NOR</v>
          </cell>
          <cell r="F3161">
            <v>1992</v>
          </cell>
          <cell r="G3161">
            <v>999.99</v>
          </cell>
          <cell r="H3161">
            <v>999.99</v>
          </cell>
        </row>
        <row r="3162">
          <cell r="A3162">
            <v>3422370</v>
          </cell>
          <cell r="B3162" t="str">
            <v>M</v>
          </cell>
          <cell r="C3162" t="str">
            <v>BAKKEN</v>
          </cell>
          <cell r="D3162" t="str">
            <v>Jonas Madslien</v>
          </cell>
          <cell r="E3162" t="str">
            <v>NOR</v>
          </cell>
          <cell r="F3162">
            <v>1995</v>
          </cell>
          <cell r="G3162">
            <v>999.99</v>
          </cell>
          <cell r="H3162">
            <v>999.99</v>
          </cell>
        </row>
        <row r="3163">
          <cell r="A3163">
            <v>3423271</v>
          </cell>
          <cell r="B3163" t="str">
            <v>M</v>
          </cell>
          <cell r="C3163" t="str">
            <v>BAKKEN</v>
          </cell>
          <cell r="D3163" t="str">
            <v>Knut Feldberg</v>
          </cell>
          <cell r="E3163" t="str">
            <v>NOR</v>
          </cell>
          <cell r="F3163">
            <v>1998</v>
          </cell>
          <cell r="G3163">
            <v>999.99</v>
          </cell>
          <cell r="H3163">
            <v>999.99</v>
          </cell>
        </row>
        <row r="3164">
          <cell r="A3164">
            <v>3421647</v>
          </cell>
          <cell r="B3164" t="str">
            <v>M</v>
          </cell>
          <cell r="C3164" t="str">
            <v>BAKKEN</v>
          </cell>
          <cell r="D3164" t="str">
            <v>Tarjei</v>
          </cell>
          <cell r="E3164" t="str">
            <v>NOR</v>
          </cell>
          <cell r="F3164">
            <v>1993</v>
          </cell>
          <cell r="G3164">
            <v>999.99</v>
          </cell>
          <cell r="H3164">
            <v>999.99</v>
          </cell>
        </row>
        <row r="3165">
          <cell r="A3165">
            <v>3420573</v>
          </cell>
          <cell r="B3165" t="str">
            <v>M</v>
          </cell>
          <cell r="C3165" t="str">
            <v>BAKKEN</v>
          </cell>
          <cell r="D3165" t="str">
            <v>Timo Andre</v>
          </cell>
          <cell r="E3165" t="str">
            <v>NOR</v>
          </cell>
          <cell r="F3165">
            <v>1989</v>
          </cell>
          <cell r="G3165">
            <v>100.41</v>
          </cell>
          <cell r="H3165">
            <v>63.73</v>
          </cell>
        </row>
        <row r="3166">
          <cell r="A3166">
            <v>3421553</v>
          </cell>
          <cell r="B3166" t="str">
            <v>M</v>
          </cell>
          <cell r="C3166" t="str">
            <v>BAKKENE</v>
          </cell>
          <cell r="D3166" t="str">
            <v>Eivind</v>
          </cell>
          <cell r="E3166" t="str">
            <v>NOR</v>
          </cell>
          <cell r="F3166">
            <v>1990</v>
          </cell>
          <cell r="G3166">
            <v>54.53</v>
          </cell>
          <cell r="H3166">
            <v>60.88</v>
          </cell>
        </row>
        <row r="3167">
          <cell r="A3167">
            <v>3423304</v>
          </cell>
          <cell r="B3167" t="str">
            <v>M</v>
          </cell>
          <cell r="C3167" t="str">
            <v>BAKKESTUEN</v>
          </cell>
          <cell r="D3167" t="str">
            <v>Vebjoern Hallberg</v>
          </cell>
          <cell r="E3167" t="str">
            <v>NOR</v>
          </cell>
          <cell r="F3167">
            <v>1998</v>
          </cell>
          <cell r="G3167">
            <v>999.99</v>
          </cell>
          <cell r="H3167">
            <v>999.99</v>
          </cell>
        </row>
        <row r="3168">
          <cell r="A3168">
            <v>3422325</v>
          </cell>
          <cell r="B3168" t="str">
            <v>M</v>
          </cell>
          <cell r="C3168" t="str">
            <v>BAKKETUN</v>
          </cell>
          <cell r="D3168" t="str">
            <v>Sondre Solvoll</v>
          </cell>
          <cell r="E3168" t="str">
            <v>NOR</v>
          </cell>
          <cell r="F3168">
            <v>1987</v>
          </cell>
          <cell r="G3168">
            <v>999.99</v>
          </cell>
          <cell r="H3168">
            <v>999.99</v>
          </cell>
        </row>
        <row r="3169">
          <cell r="A3169">
            <v>3422324</v>
          </cell>
          <cell r="B3169" t="str">
            <v>M</v>
          </cell>
          <cell r="C3169" t="str">
            <v>BAKKETUN</v>
          </cell>
          <cell r="D3169" t="str">
            <v>Steinar Solvoll</v>
          </cell>
          <cell r="E3169" t="str">
            <v>NOR</v>
          </cell>
          <cell r="F3169">
            <v>1982</v>
          </cell>
          <cell r="G3169">
            <v>999.99</v>
          </cell>
          <cell r="H3169">
            <v>999.99</v>
          </cell>
        </row>
        <row r="3170">
          <cell r="A3170">
            <v>3420126</v>
          </cell>
          <cell r="B3170" t="str">
            <v>M</v>
          </cell>
          <cell r="C3170" t="str">
            <v>BAKKETUN</v>
          </cell>
          <cell r="D3170" t="str">
            <v>Torbjoern Solvoll</v>
          </cell>
          <cell r="E3170" t="str">
            <v>NOR</v>
          </cell>
          <cell r="F3170">
            <v>1979</v>
          </cell>
          <cell r="G3170">
            <v>999.99</v>
          </cell>
          <cell r="H3170">
            <v>999.99</v>
          </cell>
        </row>
        <row r="3171">
          <cell r="A3171">
            <v>3422032</v>
          </cell>
          <cell r="B3171" t="str">
            <v>M</v>
          </cell>
          <cell r="C3171" t="str">
            <v>BAKKUM</v>
          </cell>
          <cell r="D3171" t="str">
            <v>Glenn</v>
          </cell>
          <cell r="E3171" t="str">
            <v>NOR</v>
          </cell>
          <cell r="F3171">
            <v>1994</v>
          </cell>
          <cell r="G3171">
            <v>134.58000000000001</v>
          </cell>
          <cell r="H3171">
            <v>216.32</v>
          </cell>
        </row>
        <row r="3172">
          <cell r="A3172">
            <v>3481280</v>
          </cell>
          <cell r="B3172" t="str">
            <v>M</v>
          </cell>
          <cell r="C3172" t="str">
            <v>MALEEV</v>
          </cell>
          <cell r="D3172" t="str">
            <v>Petr</v>
          </cell>
          <cell r="E3172" t="str">
            <v>RUS</v>
          </cell>
          <cell r="F3172">
            <v>1990</v>
          </cell>
          <cell r="G3172">
            <v>112.19</v>
          </cell>
          <cell r="H3172">
            <v>280.10000000000002</v>
          </cell>
        </row>
        <row r="3173">
          <cell r="A3173">
            <v>3423020</v>
          </cell>
          <cell r="B3173" t="str">
            <v>M</v>
          </cell>
          <cell r="C3173" t="str">
            <v>BAKLID</v>
          </cell>
          <cell r="D3173" t="str">
            <v>Truls Sildnes</v>
          </cell>
          <cell r="E3173" t="str">
            <v>NOR</v>
          </cell>
          <cell r="F3173">
            <v>1997</v>
          </cell>
          <cell r="G3173">
            <v>314.10000000000002</v>
          </cell>
          <cell r="H3173">
            <v>400.94</v>
          </cell>
        </row>
        <row r="3174">
          <cell r="A3174">
            <v>3422345</v>
          </cell>
          <cell r="B3174" t="str">
            <v>M</v>
          </cell>
          <cell r="C3174" t="str">
            <v>BAKSJOEBERGET</v>
          </cell>
          <cell r="D3174" t="str">
            <v>Sander</v>
          </cell>
          <cell r="E3174" t="str">
            <v>NOR</v>
          </cell>
          <cell r="F3174">
            <v>1995</v>
          </cell>
          <cell r="G3174">
            <v>141.16</v>
          </cell>
          <cell r="H3174">
            <v>257.27999999999997</v>
          </cell>
        </row>
        <row r="3175">
          <cell r="A3175">
            <v>3422344</v>
          </cell>
          <cell r="B3175" t="str">
            <v>M</v>
          </cell>
          <cell r="C3175" t="str">
            <v>BAKSJOEBERGET</v>
          </cell>
          <cell r="D3175" t="str">
            <v>Ulrik</v>
          </cell>
          <cell r="E3175" t="str">
            <v>NOR</v>
          </cell>
          <cell r="F3175">
            <v>1995</v>
          </cell>
          <cell r="G3175">
            <v>128.65</v>
          </cell>
          <cell r="H3175">
            <v>254.11</v>
          </cell>
        </row>
        <row r="3176">
          <cell r="A3176">
            <v>3150134</v>
          </cell>
          <cell r="B3176" t="str">
            <v>M</v>
          </cell>
          <cell r="C3176" t="str">
            <v>BALATKA</v>
          </cell>
          <cell r="D3176" t="str">
            <v>Miroslav</v>
          </cell>
          <cell r="E3176" t="str">
            <v>CZE</v>
          </cell>
          <cell r="F3176">
            <v>1982</v>
          </cell>
          <cell r="G3176">
            <v>999.99</v>
          </cell>
          <cell r="H3176">
            <v>999.99</v>
          </cell>
        </row>
        <row r="3177">
          <cell r="A3177">
            <v>3050180</v>
          </cell>
          <cell r="B3177" t="str">
            <v>M</v>
          </cell>
          <cell r="C3177" t="str">
            <v>BALDAUF</v>
          </cell>
          <cell r="D3177" t="str">
            <v>Dominik</v>
          </cell>
          <cell r="E3177" t="str">
            <v>AUT</v>
          </cell>
          <cell r="F3177">
            <v>1992</v>
          </cell>
          <cell r="G3177">
            <v>57.69</v>
          </cell>
          <cell r="H3177">
            <v>101.59</v>
          </cell>
        </row>
        <row r="3178">
          <cell r="A3178">
            <v>3290486</v>
          </cell>
          <cell r="B3178" t="str">
            <v>M</v>
          </cell>
          <cell r="C3178" t="str">
            <v>BALDO</v>
          </cell>
          <cell r="D3178" t="str">
            <v>Ivan</v>
          </cell>
          <cell r="E3178" t="str">
            <v>ITA</v>
          </cell>
          <cell r="F3178">
            <v>1996</v>
          </cell>
          <cell r="G3178">
            <v>289.93</v>
          </cell>
          <cell r="H3178">
            <v>999.99</v>
          </cell>
        </row>
        <row r="3179">
          <cell r="A3179">
            <v>3290468</v>
          </cell>
          <cell r="B3179" t="str">
            <v>M</v>
          </cell>
          <cell r="C3179" t="str">
            <v>BALDUZZI</v>
          </cell>
          <cell r="D3179" t="str">
            <v>Davide</v>
          </cell>
          <cell r="E3179" t="str">
            <v>ITA</v>
          </cell>
          <cell r="F3179">
            <v>1994</v>
          </cell>
          <cell r="G3179">
            <v>154</v>
          </cell>
          <cell r="H3179">
            <v>208.81</v>
          </cell>
        </row>
        <row r="3180">
          <cell r="A3180">
            <v>3290546</v>
          </cell>
          <cell r="B3180" t="str">
            <v>M</v>
          </cell>
          <cell r="C3180" t="str">
            <v>BALDUZZI</v>
          </cell>
          <cell r="D3180" t="str">
            <v>Manuel</v>
          </cell>
          <cell r="E3180" t="str">
            <v>ITA</v>
          </cell>
          <cell r="F3180">
            <v>1996</v>
          </cell>
          <cell r="G3180">
            <v>252.3</v>
          </cell>
          <cell r="H3180">
            <v>999.99</v>
          </cell>
        </row>
        <row r="3181">
          <cell r="A3181">
            <v>3421264</v>
          </cell>
          <cell r="B3181" t="str">
            <v>M</v>
          </cell>
          <cell r="C3181" t="str">
            <v>BALK</v>
          </cell>
          <cell r="D3181" t="str">
            <v>Tor Henrik</v>
          </cell>
          <cell r="E3181" t="str">
            <v>NOR</v>
          </cell>
          <cell r="F3181">
            <v>1992</v>
          </cell>
          <cell r="G3181">
            <v>999.99</v>
          </cell>
          <cell r="H3181">
            <v>999.99</v>
          </cell>
        </row>
        <row r="3182">
          <cell r="A3182">
            <v>3421548</v>
          </cell>
          <cell r="B3182" t="str">
            <v>M</v>
          </cell>
          <cell r="C3182" t="str">
            <v>BANG PEDERSEN</v>
          </cell>
          <cell r="D3182" t="str">
            <v>Bendik</v>
          </cell>
          <cell r="E3182" t="str">
            <v>NOR</v>
          </cell>
          <cell r="F3182">
            <v>1992</v>
          </cell>
          <cell r="G3182">
            <v>999.99</v>
          </cell>
          <cell r="H3182">
            <v>999.99</v>
          </cell>
        </row>
        <row r="3183">
          <cell r="A3183">
            <v>3240017</v>
          </cell>
          <cell r="B3183" t="str">
            <v>M</v>
          </cell>
          <cell r="C3183" t="str">
            <v>BANSZKI</v>
          </cell>
          <cell r="D3183" t="str">
            <v>Bence</v>
          </cell>
          <cell r="E3183" t="str">
            <v>HUN</v>
          </cell>
          <cell r="F3183">
            <v>1993</v>
          </cell>
          <cell r="G3183">
            <v>999.99</v>
          </cell>
          <cell r="H3183">
            <v>999.99</v>
          </cell>
        </row>
        <row r="3184">
          <cell r="A3184">
            <v>3780050</v>
          </cell>
          <cell r="B3184" t="str">
            <v>M</v>
          </cell>
          <cell r="C3184" t="str">
            <v>BANYS</v>
          </cell>
          <cell r="D3184" t="str">
            <v>Vladas</v>
          </cell>
          <cell r="E3184" t="str">
            <v>LTU</v>
          </cell>
          <cell r="F3184">
            <v>1996</v>
          </cell>
          <cell r="G3184">
            <v>999.99</v>
          </cell>
          <cell r="H3184">
            <v>493.56</v>
          </cell>
        </row>
        <row r="3185">
          <cell r="A3185">
            <v>3290647</v>
          </cell>
          <cell r="B3185" t="str">
            <v>M</v>
          </cell>
          <cell r="C3185" t="str">
            <v>BARAT</v>
          </cell>
          <cell r="D3185" t="str">
            <v>Nicola</v>
          </cell>
          <cell r="E3185" t="str">
            <v>ITA</v>
          </cell>
          <cell r="F3185">
            <v>1998</v>
          </cell>
          <cell r="G3185">
            <v>999.99</v>
          </cell>
          <cell r="H3185">
            <v>999.99</v>
          </cell>
        </row>
        <row r="3186">
          <cell r="A3186">
            <v>3700079</v>
          </cell>
          <cell r="B3186" t="str">
            <v>M</v>
          </cell>
          <cell r="C3186" t="str">
            <v>BARBIERIK</v>
          </cell>
          <cell r="D3186" t="str">
            <v>Adrian</v>
          </cell>
          <cell r="E3186" t="str">
            <v>SVK</v>
          </cell>
          <cell r="F3186">
            <v>1995</v>
          </cell>
          <cell r="G3186">
            <v>429.87</v>
          </cell>
          <cell r="H3186">
            <v>318.75</v>
          </cell>
        </row>
        <row r="3187">
          <cell r="A3187">
            <v>3482201</v>
          </cell>
          <cell r="B3187" t="str">
            <v>M</v>
          </cell>
          <cell r="C3187" t="str">
            <v>DELEU</v>
          </cell>
          <cell r="D3187" t="str">
            <v>Konstantin</v>
          </cell>
          <cell r="E3187" t="str">
            <v>RUS</v>
          </cell>
          <cell r="F3187">
            <v>1995</v>
          </cell>
          <cell r="G3187">
            <v>260.76</v>
          </cell>
          <cell r="H3187">
            <v>280.14999999999998</v>
          </cell>
        </row>
        <row r="3188">
          <cell r="A3188">
            <v>3423283</v>
          </cell>
          <cell r="B3188" t="str">
            <v>M</v>
          </cell>
          <cell r="C3188" t="str">
            <v>BARKENAES</v>
          </cell>
          <cell r="D3188" t="str">
            <v>Joergen Kjos</v>
          </cell>
          <cell r="E3188" t="str">
            <v>NOR</v>
          </cell>
          <cell r="F3188">
            <v>1998</v>
          </cell>
          <cell r="G3188">
            <v>999.99</v>
          </cell>
          <cell r="H3188">
            <v>999.99</v>
          </cell>
        </row>
        <row r="3189">
          <cell r="A3189">
            <v>3720003</v>
          </cell>
          <cell r="B3189" t="str">
            <v>M</v>
          </cell>
          <cell r="C3189" t="str">
            <v>BARKHUU</v>
          </cell>
          <cell r="D3189" t="str">
            <v>Erdenechimeg</v>
          </cell>
          <cell r="E3189" t="str">
            <v>MGL</v>
          </cell>
          <cell r="F3189">
            <v>1986</v>
          </cell>
          <cell r="G3189">
            <v>999.99</v>
          </cell>
          <cell r="H3189">
            <v>999.99</v>
          </cell>
        </row>
        <row r="3190">
          <cell r="A3190">
            <v>3421629</v>
          </cell>
          <cell r="B3190" t="str">
            <v>M</v>
          </cell>
          <cell r="C3190" t="str">
            <v>BARLAND</v>
          </cell>
          <cell r="D3190" t="str">
            <v>Joergen</v>
          </cell>
          <cell r="E3190" t="str">
            <v>NOR</v>
          </cell>
          <cell r="F3190">
            <v>1991</v>
          </cell>
          <cell r="G3190">
            <v>999.99</v>
          </cell>
          <cell r="H3190">
            <v>999.99</v>
          </cell>
        </row>
        <row r="3191">
          <cell r="A3191">
            <v>3486441</v>
          </cell>
          <cell r="B3191" t="str">
            <v>L</v>
          </cell>
          <cell r="C3191" t="str">
            <v>BURYLOVA</v>
          </cell>
          <cell r="D3191" t="str">
            <v>Ekaterina</v>
          </cell>
          <cell r="E3191" t="str">
            <v>RUS</v>
          </cell>
          <cell r="F3191">
            <v>1997</v>
          </cell>
          <cell r="G3191">
            <v>170.23</v>
          </cell>
          <cell r="H3191">
            <v>999.99</v>
          </cell>
        </row>
        <row r="3192">
          <cell r="A3192">
            <v>3700078</v>
          </cell>
          <cell r="B3192" t="str">
            <v>M</v>
          </cell>
          <cell r="C3192" t="str">
            <v>BARTKO</v>
          </cell>
          <cell r="D3192" t="str">
            <v>Martin</v>
          </cell>
          <cell r="E3192" t="str">
            <v>SVK</v>
          </cell>
          <cell r="F3192">
            <v>1996</v>
          </cell>
          <cell r="G3192">
            <v>999.99</v>
          </cell>
          <cell r="H3192">
            <v>999.99</v>
          </cell>
        </row>
        <row r="3193">
          <cell r="A3193">
            <v>3530585</v>
          </cell>
          <cell r="B3193" t="str">
            <v>M</v>
          </cell>
          <cell r="C3193" t="str">
            <v>BARTON</v>
          </cell>
          <cell r="D3193" t="str">
            <v>Jake</v>
          </cell>
          <cell r="E3193" t="str">
            <v>USA</v>
          </cell>
          <cell r="F3193">
            <v>1991</v>
          </cell>
          <cell r="G3193">
            <v>104.73</v>
          </cell>
          <cell r="H3193">
            <v>170.32</v>
          </cell>
        </row>
        <row r="3194">
          <cell r="A3194">
            <v>3150136</v>
          </cell>
          <cell r="B3194" t="str">
            <v>M</v>
          </cell>
          <cell r="C3194" t="str">
            <v>BARTON</v>
          </cell>
          <cell r="D3194" t="str">
            <v>Jan</v>
          </cell>
          <cell r="E3194" t="str">
            <v>CZE</v>
          </cell>
          <cell r="F3194">
            <v>1990</v>
          </cell>
          <cell r="G3194">
            <v>98.9</v>
          </cell>
          <cell r="H3194">
            <v>57.05</v>
          </cell>
        </row>
        <row r="3195">
          <cell r="A3195">
            <v>3150501</v>
          </cell>
          <cell r="B3195" t="str">
            <v>M</v>
          </cell>
          <cell r="C3195" t="str">
            <v>BARTUNEK</v>
          </cell>
          <cell r="D3195" t="str">
            <v>Michal</v>
          </cell>
          <cell r="E3195" t="str">
            <v>CZE</v>
          </cell>
          <cell r="F3195">
            <v>1993</v>
          </cell>
          <cell r="G3195">
            <v>102.59</v>
          </cell>
          <cell r="H3195">
            <v>140.27000000000001</v>
          </cell>
        </row>
        <row r="3196">
          <cell r="A3196">
            <v>3290608</v>
          </cell>
          <cell r="B3196" t="str">
            <v>M</v>
          </cell>
          <cell r="C3196" t="str">
            <v>BARUFFALDI</v>
          </cell>
          <cell r="D3196" t="str">
            <v>Matteo</v>
          </cell>
          <cell r="E3196" t="str">
            <v>ITA</v>
          </cell>
          <cell r="F3196">
            <v>1997</v>
          </cell>
          <cell r="G3196">
            <v>371.22</v>
          </cell>
          <cell r="H3196">
            <v>498.03</v>
          </cell>
        </row>
        <row r="3197">
          <cell r="A3197">
            <v>3481840</v>
          </cell>
          <cell r="B3197" t="str">
            <v>M</v>
          </cell>
          <cell r="C3197" t="str">
            <v>KORSAKOV</v>
          </cell>
          <cell r="D3197" t="str">
            <v>Sergey</v>
          </cell>
          <cell r="E3197" t="str">
            <v>RUS</v>
          </cell>
          <cell r="F3197">
            <v>1991</v>
          </cell>
          <cell r="G3197">
            <v>172.6</v>
          </cell>
          <cell r="H3197">
            <v>284.47000000000003</v>
          </cell>
        </row>
        <row r="3198">
          <cell r="A3198">
            <v>3670098</v>
          </cell>
          <cell r="B3198" t="str">
            <v>M</v>
          </cell>
          <cell r="C3198" t="str">
            <v>BASHMAKOV</v>
          </cell>
          <cell r="D3198" t="str">
            <v>Nail</v>
          </cell>
          <cell r="E3198" t="str">
            <v>KAZ</v>
          </cell>
          <cell r="F3198">
            <v>1995</v>
          </cell>
          <cell r="G3198">
            <v>208.21</v>
          </cell>
          <cell r="H3198">
            <v>310.44</v>
          </cell>
        </row>
        <row r="3199">
          <cell r="A3199">
            <v>3530791</v>
          </cell>
          <cell r="B3199" t="str">
            <v>M</v>
          </cell>
          <cell r="C3199" t="str">
            <v>BASSETT</v>
          </cell>
          <cell r="D3199" t="str">
            <v>Jacob</v>
          </cell>
          <cell r="E3199" t="str">
            <v>USA</v>
          </cell>
          <cell r="F3199">
            <v>1997</v>
          </cell>
          <cell r="G3199">
            <v>208.51</v>
          </cell>
          <cell r="H3199">
            <v>219.98</v>
          </cell>
        </row>
        <row r="3200">
          <cell r="A3200">
            <v>3510477</v>
          </cell>
          <cell r="B3200" t="str">
            <v>M</v>
          </cell>
          <cell r="C3200" t="str">
            <v>BASSETTI</v>
          </cell>
          <cell r="D3200" t="str">
            <v>Giacomo</v>
          </cell>
          <cell r="E3200" t="str">
            <v>SUI</v>
          </cell>
          <cell r="F3200">
            <v>1995</v>
          </cell>
          <cell r="G3200">
            <v>100.69</v>
          </cell>
          <cell r="H3200">
            <v>189.47</v>
          </cell>
        </row>
        <row r="3201">
          <cell r="A3201">
            <v>3770012</v>
          </cell>
          <cell r="B3201" t="str">
            <v>M</v>
          </cell>
          <cell r="C3201" t="str">
            <v>BASUK</v>
          </cell>
          <cell r="D3201" t="str">
            <v>George</v>
          </cell>
          <cell r="E3201" t="str">
            <v>KGZ</v>
          </cell>
          <cell r="F3201">
            <v>1994</v>
          </cell>
          <cell r="G3201">
            <v>999.99</v>
          </cell>
          <cell r="H3201">
            <v>999.99</v>
          </cell>
        </row>
        <row r="3202">
          <cell r="A3202">
            <v>3150581</v>
          </cell>
          <cell r="B3202" t="str">
            <v>M</v>
          </cell>
          <cell r="C3202" t="str">
            <v>BATEK</v>
          </cell>
          <cell r="D3202" t="str">
            <v>Martin</v>
          </cell>
          <cell r="E3202" t="str">
            <v>CZE</v>
          </cell>
          <cell r="F3202">
            <v>1973</v>
          </cell>
          <cell r="G3202">
            <v>999.99</v>
          </cell>
          <cell r="H3202">
            <v>999.99</v>
          </cell>
        </row>
        <row r="3203">
          <cell r="A3203">
            <v>3230101</v>
          </cell>
          <cell r="B3203" t="str">
            <v>M</v>
          </cell>
          <cell r="C3203" t="str">
            <v>BATSIS</v>
          </cell>
          <cell r="D3203" t="str">
            <v>Dimitrios</v>
          </cell>
          <cell r="E3203" t="str">
            <v>GRE</v>
          </cell>
          <cell r="F3203">
            <v>1998</v>
          </cell>
          <cell r="G3203">
            <v>595.59</v>
          </cell>
          <cell r="H3203">
            <v>560.04</v>
          </cell>
        </row>
        <row r="3204">
          <cell r="A3204">
            <v>3050254</v>
          </cell>
          <cell r="B3204" t="str">
            <v>M</v>
          </cell>
          <cell r="C3204" t="str">
            <v>BAUER</v>
          </cell>
          <cell r="D3204" t="str">
            <v>Daniel</v>
          </cell>
          <cell r="E3204" t="str">
            <v>AUT</v>
          </cell>
          <cell r="F3204">
            <v>1995</v>
          </cell>
          <cell r="G3204">
            <v>184.49</v>
          </cell>
          <cell r="H3204">
            <v>404.57</v>
          </cell>
        </row>
        <row r="3205">
          <cell r="A3205">
            <v>1217350</v>
          </cell>
          <cell r="B3205" t="str">
            <v>M</v>
          </cell>
          <cell r="C3205" t="str">
            <v>BAUER</v>
          </cell>
          <cell r="D3205" t="str">
            <v>Lukas</v>
          </cell>
          <cell r="E3205" t="str">
            <v>CZE</v>
          </cell>
          <cell r="F3205">
            <v>1977</v>
          </cell>
          <cell r="G3205">
            <v>15.3</v>
          </cell>
          <cell r="H3205">
            <v>140.68</v>
          </cell>
        </row>
        <row r="3206">
          <cell r="A3206">
            <v>3200477</v>
          </cell>
          <cell r="B3206" t="str">
            <v>M</v>
          </cell>
          <cell r="C3206" t="str">
            <v>BAUERMEISTER</v>
          </cell>
          <cell r="D3206" t="str">
            <v>Fabian</v>
          </cell>
          <cell r="E3206" t="str">
            <v>GER</v>
          </cell>
          <cell r="F3206">
            <v>1994</v>
          </cell>
          <cell r="G3206">
            <v>135.21</v>
          </cell>
          <cell r="H3206">
            <v>197.92</v>
          </cell>
        </row>
        <row r="3207">
          <cell r="A3207">
            <v>3423204</v>
          </cell>
          <cell r="B3207" t="str">
            <v>M</v>
          </cell>
          <cell r="C3207" t="str">
            <v>BAUGE</v>
          </cell>
          <cell r="D3207" t="str">
            <v>Henrik</v>
          </cell>
          <cell r="E3207" t="str">
            <v>NOR</v>
          </cell>
          <cell r="F3207">
            <v>1997</v>
          </cell>
          <cell r="G3207">
            <v>381.66</v>
          </cell>
          <cell r="H3207">
            <v>592.75</v>
          </cell>
        </row>
        <row r="3208">
          <cell r="A3208">
            <v>3190469</v>
          </cell>
          <cell r="B3208" t="str">
            <v>M</v>
          </cell>
          <cell r="C3208" t="str">
            <v>BAUJARD</v>
          </cell>
          <cell r="D3208" t="str">
            <v>Johann</v>
          </cell>
          <cell r="E3208" t="str">
            <v>FRA</v>
          </cell>
          <cell r="F3208">
            <v>1997</v>
          </cell>
          <cell r="G3208">
            <v>377.77</v>
          </cell>
          <cell r="H3208">
            <v>743.25</v>
          </cell>
        </row>
        <row r="3209">
          <cell r="A3209">
            <v>3200639</v>
          </cell>
          <cell r="B3209" t="str">
            <v>M</v>
          </cell>
          <cell r="C3209" t="str">
            <v>BAUM</v>
          </cell>
          <cell r="D3209" t="str">
            <v>Simon</v>
          </cell>
          <cell r="E3209" t="str">
            <v>GER</v>
          </cell>
          <cell r="F3209">
            <v>1996</v>
          </cell>
          <cell r="G3209">
            <v>288.39</v>
          </cell>
          <cell r="H3209">
            <v>324.44</v>
          </cell>
        </row>
        <row r="3210">
          <cell r="A3210">
            <v>3510342</v>
          </cell>
          <cell r="B3210" t="str">
            <v>M</v>
          </cell>
          <cell r="C3210" t="str">
            <v>BAUMANN</v>
          </cell>
          <cell r="D3210" t="str">
            <v>Jonas</v>
          </cell>
          <cell r="E3210" t="str">
            <v>SUI</v>
          </cell>
          <cell r="F3210">
            <v>1990</v>
          </cell>
          <cell r="G3210">
            <v>28.52</v>
          </cell>
          <cell r="H3210">
            <v>85.98</v>
          </cell>
        </row>
        <row r="3211">
          <cell r="A3211">
            <v>3550171</v>
          </cell>
          <cell r="B3211" t="str">
            <v>M</v>
          </cell>
          <cell r="C3211" t="str">
            <v>BAUNIS</v>
          </cell>
          <cell r="D3211" t="str">
            <v>Janis</v>
          </cell>
          <cell r="E3211" t="str">
            <v>LAT</v>
          </cell>
          <cell r="F3211">
            <v>1995</v>
          </cell>
          <cell r="G3211">
            <v>275.11</v>
          </cell>
          <cell r="H3211">
            <v>377.62</v>
          </cell>
        </row>
        <row r="3212">
          <cell r="A3212">
            <v>3720005</v>
          </cell>
          <cell r="B3212" t="str">
            <v>M</v>
          </cell>
          <cell r="C3212" t="str">
            <v>BAYARAA</v>
          </cell>
          <cell r="D3212" t="str">
            <v>Gerelt-Od</v>
          </cell>
          <cell r="E3212" t="str">
            <v>MGL</v>
          </cell>
          <cell r="F3212">
            <v>1985</v>
          </cell>
          <cell r="G3212">
            <v>279.5</v>
          </cell>
          <cell r="H3212">
            <v>461.16</v>
          </cell>
        </row>
        <row r="3213">
          <cell r="A3213">
            <v>3481892</v>
          </cell>
          <cell r="B3213" t="str">
            <v>M</v>
          </cell>
          <cell r="C3213" t="str">
            <v>ROGANOV</v>
          </cell>
          <cell r="D3213" t="str">
            <v>Sergey</v>
          </cell>
          <cell r="E3213" t="str">
            <v>RUS</v>
          </cell>
          <cell r="F3213">
            <v>1992</v>
          </cell>
          <cell r="G3213">
            <v>214.46</v>
          </cell>
          <cell r="H3213">
            <v>284.57</v>
          </cell>
        </row>
        <row r="3214">
          <cell r="A3214">
            <v>3660102</v>
          </cell>
          <cell r="B3214" t="str">
            <v>M</v>
          </cell>
          <cell r="C3214" t="str">
            <v>BAZYLEU</v>
          </cell>
          <cell r="D3214" t="str">
            <v>Yauhen</v>
          </cell>
          <cell r="E3214" t="str">
            <v>BLR</v>
          </cell>
          <cell r="F3214">
            <v>1996</v>
          </cell>
          <cell r="G3214">
            <v>190.3</v>
          </cell>
          <cell r="H3214">
            <v>135.16999999999999</v>
          </cell>
        </row>
        <row r="3215">
          <cell r="A3215">
            <v>3190291</v>
          </cell>
          <cell r="B3215" t="str">
            <v>M</v>
          </cell>
          <cell r="C3215" t="str">
            <v>BEATRIX</v>
          </cell>
          <cell r="D3215" t="str">
            <v>Jean Guillaume</v>
          </cell>
          <cell r="E3215" t="str">
            <v>FRA</v>
          </cell>
          <cell r="F3215">
            <v>1988</v>
          </cell>
          <cell r="G3215">
            <v>36.770000000000003</v>
          </cell>
          <cell r="H3215">
            <v>999.99</v>
          </cell>
        </row>
        <row r="3216">
          <cell r="A3216">
            <v>3290374</v>
          </cell>
          <cell r="B3216" t="str">
            <v>M</v>
          </cell>
          <cell r="C3216" t="str">
            <v>BECCHIS</v>
          </cell>
          <cell r="D3216" t="str">
            <v>Emanuele</v>
          </cell>
          <cell r="E3216" t="str">
            <v>ITA</v>
          </cell>
          <cell r="F3216">
            <v>1993</v>
          </cell>
          <cell r="G3216">
            <v>360.61</v>
          </cell>
          <cell r="H3216">
            <v>232.96</v>
          </cell>
        </row>
        <row r="3217">
          <cell r="A3217">
            <v>3290419</v>
          </cell>
          <cell r="B3217" t="str">
            <v>M</v>
          </cell>
          <cell r="C3217" t="str">
            <v>BECCHIS</v>
          </cell>
          <cell r="D3217" t="str">
            <v>Francesco</v>
          </cell>
          <cell r="E3217" t="str">
            <v>ITA</v>
          </cell>
          <cell r="F3217">
            <v>1997</v>
          </cell>
          <cell r="G3217">
            <v>299.14999999999998</v>
          </cell>
          <cell r="H3217">
            <v>999.99</v>
          </cell>
        </row>
        <row r="3218">
          <cell r="A3218">
            <v>3550144</v>
          </cell>
          <cell r="B3218" t="str">
            <v>M</v>
          </cell>
          <cell r="C3218" t="str">
            <v>BEKERIS</v>
          </cell>
          <cell r="D3218" t="str">
            <v>Andris</v>
          </cell>
          <cell r="E3218" t="str">
            <v>LAT</v>
          </cell>
          <cell r="F3218">
            <v>1996</v>
          </cell>
          <cell r="G3218">
            <v>999.99</v>
          </cell>
          <cell r="H3218">
            <v>999.99</v>
          </cell>
        </row>
        <row r="3219">
          <cell r="A3219">
            <v>3422145</v>
          </cell>
          <cell r="B3219" t="str">
            <v>M</v>
          </cell>
          <cell r="C3219" t="str">
            <v>BEKKEVOLD</v>
          </cell>
          <cell r="D3219" t="str">
            <v>Vegar</v>
          </cell>
          <cell r="E3219" t="str">
            <v>NOR</v>
          </cell>
          <cell r="F3219">
            <v>1994</v>
          </cell>
          <cell r="G3219">
            <v>999.99</v>
          </cell>
          <cell r="H3219">
            <v>999.99</v>
          </cell>
        </row>
        <row r="3220">
          <cell r="A3220">
            <v>3422312</v>
          </cell>
          <cell r="B3220" t="str">
            <v>M</v>
          </cell>
          <cell r="C3220" t="str">
            <v>BEKKEVOLL</v>
          </cell>
          <cell r="D3220" t="str">
            <v>Simen</v>
          </cell>
          <cell r="E3220" t="str">
            <v>NOR</v>
          </cell>
          <cell r="F3220">
            <v>1995</v>
          </cell>
          <cell r="G3220">
            <v>134.85</v>
          </cell>
          <cell r="H3220">
            <v>368.31</v>
          </cell>
        </row>
        <row r="3221">
          <cell r="A3221">
            <v>3670092</v>
          </cell>
          <cell r="B3221" t="str">
            <v>M</v>
          </cell>
          <cell r="C3221" t="str">
            <v>BELETSKIY</v>
          </cell>
          <cell r="D3221" t="str">
            <v>Danil</v>
          </cell>
          <cell r="E3221" t="str">
            <v>KAZ</v>
          </cell>
          <cell r="F3221">
            <v>1997</v>
          </cell>
          <cell r="G3221">
            <v>183.67</v>
          </cell>
          <cell r="H3221">
            <v>326.18</v>
          </cell>
        </row>
        <row r="3222">
          <cell r="A3222">
            <v>3530780</v>
          </cell>
          <cell r="B3222" t="str">
            <v>M</v>
          </cell>
          <cell r="C3222" t="str">
            <v>BELING</v>
          </cell>
          <cell r="D3222" t="str">
            <v>Kyle</v>
          </cell>
          <cell r="E3222" t="str">
            <v>USA</v>
          </cell>
          <cell r="F3222">
            <v>1995</v>
          </cell>
          <cell r="G3222">
            <v>168.99</v>
          </cell>
          <cell r="H3222">
            <v>287.81</v>
          </cell>
        </row>
        <row r="3223">
          <cell r="A3223">
            <v>3190376</v>
          </cell>
          <cell r="B3223" t="str">
            <v>M</v>
          </cell>
          <cell r="C3223" t="str">
            <v>BELINGHERI</v>
          </cell>
          <cell r="D3223" t="str">
            <v>Pierre</v>
          </cell>
          <cell r="E3223" t="str">
            <v>FRA</v>
          </cell>
          <cell r="F3223">
            <v>1988</v>
          </cell>
          <cell r="G3223">
            <v>228.25</v>
          </cell>
          <cell r="H3223">
            <v>330.47</v>
          </cell>
        </row>
        <row r="3224">
          <cell r="A3224">
            <v>3190285</v>
          </cell>
          <cell r="B3224" t="str">
            <v>M</v>
          </cell>
          <cell r="C3224" t="str">
            <v>BELLET</v>
          </cell>
          <cell r="D3224" t="str">
            <v>Noe</v>
          </cell>
          <cell r="E3224" t="str">
            <v>FRA</v>
          </cell>
          <cell r="F3224">
            <v>1992</v>
          </cell>
          <cell r="G3224">
            <v>47.2</v>
          </cell>
          <cell r="H3224">
            <v>170.93</v>
          </cell>
        </row>
        <row r="3225">
          <cell r="A3225">
            <v>3422804</v>
          </cell>
          <cell r="B3225" t="str">
            <v>M</v>
          </cell>
          <cell r="C3225" t="str">
            <v>BELLIKA</v>
          </cell>
          <cell r="D3225" t="str">
            <v>Jens</v>
          </cell>
          <cell r="E3225" t="str">
            <v>NOR</v>
          </cell>
          <cell r="F3225">
            <v>1988</v>
          </cell>
          <cell r="G3225">
            <v>222.17</v>
          </cell>
          <cell r="H3225">
            <v>480.16</v>
          </cell>
        </row>
        <row r="3226">
          <cell r="A3226">
            <v>3040101</v>
          </cell>
          <cell r="B3226" t="str">
            <v>M</v>
          </cell>
          <cell r="C3226" t="str">
            <v>BELLINGHAM</v>
          </cell>
          <cell r="D3226" t="str">
            <v>Phillip</v>
          </cell>
          <cell r="E3226" t="str">
            <v>AUS</v>
          </cell>
          <cell r="F3226">
            <v>1991</v>
          </cell>
          <cell r="G3226">
            <v>76.959999999999994</v>
          </cell>
          <cell r="H3226">
            <v>58.09</v>
          </cell>
        </row>
        <row r="3227">
          <cell r="A3227">
            <v>3090013</v>
          </cell>
          <cell r="B3227" t="str">
            <v>M</v>
          </cell>
          <cell r="C3227" t="str">
            <v>BELOMAZHEV</v>
          </cell>
          <cell r="D3227" t="str">
            <v>Stanimir</v>
          </cell>
          <cell r="E3227" t="str">
            <v>BUL</v>
          </cell>
          <cell r="F3227">
            <v>1988</v>
          </cell>
          <cell r="G3227">
            <v>94.47</v>
          </cell>
          <cell r="H3227">
            <v>163.53</v>
          </cell>
        </row>
        <row r="3228">
          <cell r="A3228">
            <v>3190496</v>
          </cell>
          <cell r="B3228" t="str">
            <v>M</v>
          </cell>
          <cell r="C3228" t="str">
            <v>BELORGEY</v>
          </cell>
          <cell r="D3228" t="str">
            <v>Yann</v>
          </cell>
          <cell r="E3228" t="str">
            <v>FRA</v>
          </cell>
          <cell r="F3228">
            <v>1997</v>
          </cell>
          <cell r="G3228">
            <v>999.99</v>
          </cell>
          <cell r="H3228">
            <v>999.99</v>
          </cell>
        </row>
        <row r="3229">
          <cell r="A3229">
            <v>3486272</v>
          </cell>
          <cell r="B3229" t="str">
            <v>L</v>
          </cell>
          <cell r="C3229" t="str">
            <v>KISELEVA</v>
          </cell>
          <cell r="D3229" t="str">
            <v>Inga</v>
          </cell>
          <cell r="E3229" t="str">
            <v>RUS</v>
          </cell>
          <cell r="F3229">
            <v>1997</v>
          </cell>
          <cell r="G3229">
            <v>171.42</v>
          </cell>
          <cell r="H3229">
            <v>311.3</v>
          </cell>
        </row>
        <row r="3230">
          <cell r="A3230">
            <v>3482435</v>
          </cell>
          <cell r="B3230" t="str">
            <v>M</v>
          </cell>
          <cell r="C3230" t="str">
            <v>SVINTSOV</v>
          </cell>
          <cell r="D3230" t="str">
            <v>Alexey</v>
          </cell>
          <cell r="E3230" t="str">
            <v>RUS</v>
          </cell>
          <cell r="F3230">
            <v>1991</v>
          </cell>
          <cell r="G3230">
            <v>191.5</v>
          </cell>
          <cell r="H3230">
            <v>284.74</v>
          </cell>
        </row>
        <row r="3231">
          <cell r="A3231">
            <v>3486194</v>
          </cell>
          <cell r="B3231" t="str">
            <v>L</v>
          </cell>
          <cell r="C3231" t="str">
            <v>ALIS</v>
          </cell>
          <cell r="D3231" t="str">
            <v>Vera</v>
          </cell>
          <cell r="E3231" t="str">
            <v>RUS</v>
          </cell>
          <cell r="F3231">
            <v>1986</v>
          </cell>
          <cell r="G3231">
            <v>172.09</v>
          </cell>
          <cell r="H3231">
            <v>183.63</v>
          </cell>
        </row>
        <row r="3232">
          <cell r="A3232">
            <v>3481117</v>
          </cell>
          <cell r="B3232" t="str">
            <v>M</v>
          </cell>
          <cell r="C3232" t="str">
            <v>PETROV</v>
          </cell>
          <cell r="D3232" t="str">
            <v>Petr</v>
          </cell>
          <cell r="E3232" t="str">
            <v>RUS</v>
          </cell>
          <cell r="F3232">
            <v>1989</v>
          </cell>
          <cell r="G3232">
            <v>195.98</v>
          </cell>
          <cell r="H3232">
            <v>285.89999999999998</v>
          </cell>
        </row>
        <row r="3233">
          <cell r="A3233">
            <v>3110007</v>
          </cell>
          <cell r="B3233" t="str">
            <v>M</v>
          </cell>
          <cell r="C3233" t="str">
            <v>BELTRAN</v>
          </cell>
          <cell r="D3233" t="str">
            <v>Pedro</v>
          </cell>
          <cell r="E3233" t="str">
            <v>CHI</v>
          </cell>
          <cell r="F3233">
            <v>1986</v>
          </cell>
          <cell r="G3233">
            <v>999.99</v>
          </cell>
          <cell r="H3233">
            <v>999.99</v>
          </cell>
        </row>
        <row r="3234">
          <cell r="A3234">
            <v>3482212</v>
          </cell>
          <cell r="B3234" t="str">
            <v>M</v>
          </cell>
          <cell r="C3234" t="str">
            <v>TSVETKOV</v>
          </cell>
          <cell r="D3234" t="str">
            <v>Dmitriy</v>
          </cell>
          <cell r="E3234" t="str">
            <v>RUS</v>
          </cell>
          <cell r="F3234">
            <v>1994</v>
          </cell>
          <cell r="G3234">
            <v>274.10000000000002</v>
          </cell>
          <cell r="H3234">
            <v>286.07</v>
          </cell>
        </row>
        <row r="3235">
          <cell r="A3235">
            <v>3200791</v>
          </cell>
          <cell r="B3235" t="str">
            <v>M</v>
          </cell>
          <cell r="C3235" t="str">
            <v>BENDER</v>
          </cell>
          <cell r="D3235" t="str">
            <v>Niklas</v>
          </cell>
          <cell r="E3235" t="str">
            <v>GER</v>
          </cell>
          <cell r="F3235">
            <v>1995</v>
          </cell>
          <cell r="G3235">
            <v>999.99</v>
          </cell>
          <cell r="H3235">
            <v>999.99</v>
          </cell>
        </row>
        <row r="3236">
          <cell r="A3236">
            <v>3200362</v>
          </cell>
          <cell r="B3236" t="str">
            <v>M</v>
          </cell>
          <cell r="C3236" t="str">
            <v>BENEDIKT</v>
          </cell>
          <cell r="D3236" t="str">
            <v>Bernhard</v>
          </cell>
          <cell r="E3236" t="str">
            <v>GER</v>
          </cell>
          <cell r="F3236">
            <v>1991</v>
          </cell>
          <cell r="G3236">
            <v>64.89</v>
          </cell>
          <cell r="H3236">
            <v>180.39</v>
          </cell>
        </row>
        <row r="3237">
          <cell r="A3237">
            <v>3200603</v>
          </cell>
          <cell r="B3237" t="str">
            <v>M</v>
          </cell>
          <cell r="C3237" t="str">
            <v>BENEDIKT</v>
          </cell>
          <cell r="D3237" t="str">
            <v>Maximilian</v>
          </cell>
          <cell r="E3237" t="str">
            <v>GER</v>
          </cell>
          <cell r="F3237">
            <v>1995</v>
          </cell>
          <cell r="G3237">
            <v>265.25</v>
          </cell>
          <cell r="H3237">
            <v>313.74</v>
          </cell>
        </row>
        <row r="3238">
          <cell r="A3238">
            <v>3250036</v>
          </cell>
          <cell r="B3238" t="str">
            <v>M</v>
          </cell>
          <cell r="C3238" t="str">
            <v>BENEDIKTSSON</v>
          </cell>
          <cell r="D3238" t="str">
            <v>Dagur</v>
          </cell>
          <cell r="E3238" t="str">
            <v>ISL</v>
          </cell>
          <cell r="F3238">
            <v>1998</v>
          </cell>
          <cell r="G3238">
            <v>999.99</v>
          </cell>
          <cell r="H3238">
            <v>999.99</v>
          </cell>
        </row>
        <row r="3239">
          <cell r="A3239">
            <v>3422961</v>
          </cell>
          <cell r="B3239" t="str">
            <v>M</v>
          </cell>
          <cell r="C3239" t="str">
            <v>BENESTAD</v>
          </cell>
          <cell r="D3239" t="str">
            <v>Georg</v>
          </cell>
          <cell r="E3239" t="str">
            <v>NOR</v>
          </cell>
          <cell r="F3239">
            <v>1997</v>
          </cell>
          <cell r="G3239">
            <v>322.7</v>
          </cell>
          <cell r="H3239">
            <v>326.91000000000003</v>
          </cell>
        </row>
        <row r="3240">
          <cell r="A3240">
            <v>3501528</v>
          </cell>
          <cell r="B3240" t="str">
            <v>M</v>
          </cell>
          <cell r="C3240" t="str">
            <v>BENGTSON</v>
          </cell>
          <cell r="D3240" t="str">
            <v>Oscar</v>
          </cell>
          <cell r="E3240" t="str">
            <v>SWE</v>
          </cell>
          <cell r="F3240">
            <v>1996</v>
          </cell>
          <cell r="G3240">
            <v>999.99</v>
          </cell>
          <cell r="H3240">
            <v>330.95</v>
          </cell>
        </row>
        <row r="3241">
          <cell r="A3241">
            <v>3501382</v>
          </cell>
          <cell r="B3241" t="str">
            <v>M</v>
          </cell>
          <cell r="C3241" t="str">
            <v>BENNERMO</v>
          </cell>
          <cell r="D3241" t="str">
            <v>Emil</v>
          </cell>
          <cell r="E3241" t="str">
            <v>SWE</v>
          </cell>
          <cell r="F3241">
            <v>1996</v>
          </cell>
          <cell r="G3241">
            <v>303.19</v>
          </cell>
          <cell r="H3241">
            <v>383.03</v>
          </cell>
        </row>
        <row r="3242">
          <cell r="A3242">
            <v>3790007</v>
          </cell>
          <cell r="B3242" t="str">
            <v>M</v>
          </cell>
          <cell r="C3242" t="str">
            <v>BENNIS</v>
          </cell>
          <cell r="D3242" t="str">
            <v>Yassine</v>
          </cell>
          <cell r="E3242" t="str">
            <v>MAR</v>
          </cell>
          <cell r="F3242">
            <v>1981</v>
          </cell>
          <cell r="G3242">
            <v>999.99</v>
          </cell>
          <cell r="H3242">
            <v>999.99</v>
          </cell>
        </row>
        <row r="3243">
          <cell r="A3243">
            <v>3190332</v>
          </cell>
          <cell r="B3243" t="str">
            <v>M</v>
          </cell>
          <cell r="C3243" t="str">
            <v>BENOIT</v>
          </cell>
          <cell r="D3243" t="str">
            <v>Marc</v>
          </cell>
          <cell r="E3243" t="str">
            <v>FRA</v>
          </cell>
          <cell r="F3243">
            <v>1994</v>
          </cell>
          <cell r="G3243">
            <v>126.46</v>
          </cell>
          <cell r="H3243">
            <v>349.72</v>
          </cell>
        </row>
        <row r="3244">
          <cell r="A3244">
            <v>3421716</v>
          </cell>
          <cell r="B3244" t="str">
            <v>M</v>
          </cell>
          <cell r="C3244" t="str">
            <v>BENONISEN</v>
          </cell>
          <cell r="D3244" t="str">
            <v>Sebastian</v>
          </cell>
          <cell r="E3244" t="str">
            <v>NOR</v>
          </cell>
          <cell r="F3244">
            <v>1993</v>
          </cell>
          <cell r="G3244">
            <v>999.99</v>
          </cell>
          <cell r="H3244">
            <v>999.99</v>
          </cell>
        </row>
        <row r="3245">
          <cell r="A3245">
            <v>3010000</v>
          </cell>
          <cell r="B3245" t="str">
            <v>M</v>
          </cell>
          <cell r="C3245" t="str">
            <v>BENTOUMI</v>
          </cell>
          <cell r="D3245" t="str">
            <v>Noureddine Maurice</v>
          </cell>
          <cell r="E3245" t="str">
            <v>ALG</v>
          </cell>
          <cell r="F3245">
            <v>1972</v>
          </cell>
          <cell r="G3245">
            <v>999.99</v>
          </cell>
          <cell r="H3245">
            <v>999.99</v>
          </cell>
        </row>
        <row r="3246">
          <cell r="A3246">
            <v>3423173</v>
          </cell>
          <cell r="B3246" t="str">
            <v>M</v>
          </cell>
          <cell r="C3246" t="str">
            <v>BENTZEN</v>
          </cell>
          <cell r="D3246" t="str">
            <v>Martin</v>
          </cell>
          <cell r="E3246" t="str">
            <v>NOR</v>
          </cell>
          <cell r="F3246">
            <v>1997</v>
          </cell>
          <cell r="G3246">
            <v>128.04</v>
          </cell>
          <cell r="H3246">
            <v>237.34</v>
          </cell>
        </row>
        <row r="3247">
          <cell r="A3247">
            <v>3423058</v>
          </cell>
          <cell r="B3247" t="str">
            <v>M</v>
          </cell>
          <cell r="C3247" t="str">
            <v>BERDAL</v>
          </cell>
          <cell r="D3247" t="str">
            <v>Tore</v>
          </cell>
          <cell r="E3247" t="str">
            <v>NOR</v>
          </cell>
          <cell r="F3247">
            <v>1997</v>
          </cell>
          <cell r="G3247">
            <v>236.02</v>
          </cell>
          <cell r="H3247">
            <v>447.55</v>
          </cell>
        </row>
        <row r="3248">
          <cell r="A3248">
            <v>3420759</v>
          </cell>
          <cell r="B3248" t="str">
            <v>M</v>
          </cell>
          <cell r="C3248" t="str">
            <v>BERDAL</v>
          </cell>
          <cell r="D3248" t="str">
            <v>Tore Bjoerseth</v>
          </cell>
          <cell r="E3248" t="str">
            <v>NOR</v>
          </cell>
          <cell r="F3248">
            <v>1988</v>
          </cell>
          <cell r="G3248">
            <v>46.07</v>
          </cell>
          <cell r="H3248">
            <v>999.99</v>
          </cell>
        </row>
        <row r="3249">
          <cell r="A3249">
            <v>3482495</v>
          </cell>
          <cell r="B3249" t="str">
            <v>M</v>
          </cell>
          <cell r="C3249" t="str">
            <v>BYKOV</v>
          </cell>
          <cell r="D3249" t="str">
            <v>Anton</v>
          </cell>
          <cell r="E3249" t="str">
            <v>RUS</v>
          </cell>
          <cell r="F3249">
            <v>1998</v>
          </cell>
          <cell r="G3249">
            <v>999.99</v>
          </cell>
          <cell r="H3249">
            <v>288.35000000000002</v>
          </cell>
        </row>
        <row r="3250">
          <cell r="A3250">
            <v>3485731</v>
          </cell>
          <cell r="B3250" t="str">
            <v>L</v>
          </cell>
          <cell r="C3250" t="str">
            <v>TOROPOVA</v>
          </cell>
          <cell r="D3250" t="str">
            <v>Tatiana</v>
          </cell>
          <cell r="E3250" t="str">
            <v>RUS</v>
          </cell>
          <cell r="F3250">
            <v>1992</v>
          </cell>
          <cell r="G3250">
            <v>173.53</v>
          </cell>
          <cell r="H3250">
            <v>305.29000000000002</v>
          </cell>
        </row>
        <row r="3251">
          <cell r="A3251">
            <v>3481832</v>
          </cell>
          <cell r="B3251" t="str">
            <v>M</v>
          </cell>
          <cell r="C3251" t="str">
            <v>MARSHALKIN</v>
          </cell>
          <cell r="D3251" t="str">
            <v>Anton</v>
          </cell>
          <cell r="E3251" t="str">
            <v>RUS</v>
          </cell>
          <cell r="F3251">
            <v>1993</v>
          </cell>
          <cell r="G3251">
            <v>999.99</v>
          </cell>
          <cell r="H3251">
            <v>289.39</v>
          </cell>
        </row>
        <row r="3252">
          <cell r="A3252">
            <v>3482234</v>
          </cell>
          <cell r="B3252" t="str">
            <v>M</v>
          </cell>
          <cell r="C3252" t="str">
            <v>DRUGOVSKOY</v>
          </cell>
          <cell r="D3252" t="str">
            <v>Maxim</v>
          </cell>
          <cell r="E3252" t="str">
            <v>RUS</v>
          </cell>
          <cell r="F3252">
            <v>1993</v>
          </cell>
          <cell r="G3252">
            <v>347.14</v>
          </cell>
          <cell r="H3252">
            <v>290.85000000000002</v>
          </cell>
        </row>
        <row r="3253">
          <cell r="A3253">
            <v>3486341</v>
          </cell>
          <cell r="B3253" t="str">
            <v>L</v>
          </cell>
          <cell r="C3253" t="str">
            <v>GRUMAND</v>
          </cell>
          <cell r="D3253" t="str">
            <v>Ekaterina</v>
          </cell>
          <cell r="E3253" t="str">
            <v>RUS</v>
          </cell>
          <cell r="F3253">
            <v>1996</v>
          </cell>
          <cell r="G3253">
            <v>175.24</v>
          </cell>
          <cell r="H3253">
            <v>367.72</v>
          </cell>
        </row>
        <row r="3254">
          <cell r="A3254">
            <v>3501581</v>
          </cell>
          <cell r="B3254" t="str">
            <v>M</v>
          </cell>
          <cell r="C3254" t="str">
            <v>BERG</v>
          </cell>
          <cell r="D3254" t="str">
            <v>Elis</v>
          </cell>
          <cell r="E3254" t="str">
            <v>SWE</v>
          </cell>
          <cell r="F3254">
            <v>1998</v>
          </cell>
          <cell r="G3254">
            <v>999.99</v>
          </cell>
          <cell r="H3254">
            <v>999.99</v>
          </cell>
        </row>
        <row r="3255">
          <cell r="A3255">
            <v>3421007</v>
          </cell>
          <cell r="B3255" t="str">
            <v>M</v>
          </cell>
          <cell r="C3255" t="str">
            <v>BERG</v>
          </cell>
          <cell r="D3255" t="str">
            <v>Even Langseth</v>
          </cell>
          <cell r="E3255" t="str">
            <v>NOR</v>
          </cell>
          <cell r="F3255">
            <v>1989</v>
          </cell>
          <cell r="G3255">
            <v>196.12</v>
          </cell>
          <cell r="H3255">
            <v>999.99</v>
          </cell>
        </row>
        <row r="3256">
          <cell r="A3256">
            <v>3421185</v>
          </cell>
          <cell r="B3256" t="str">
            <v>M</v>
          </cell>
          <cell r="C3256" t="str">
            <v>BERG</v>
          </cell>
          <cell r="D3256" t="str">
            <v>Odd Erlend hansen</v>
          </cell>
          <cell r="E3256" t="str">
            <v>NOR</v>
          </cell>
          <cell r="F3256">
            <v>1992</v>
          </cell>
          <cell r="G3256">
            <v>302.49</v>
          </cell>
          <cell r="H3256">
            <v>999.99</v>
          </cell>
        </row>
        <row r="3257">
          <cell r="A3257">
            <v>3422208</v>
          </cell>
          <cell r="B3257" t="str">
            <v>M</v>
          </cell>
          <cell r="C3257" t="str">
            <v>BERG</v>
          </cell>
          <cell r="D3257" t="str">
            <v>Stian</v>
          </cell>
          <cell r="E3257" t="str">
            <v>NOR</v>
          </cell>
          <cell r="F3257">
            <v>1994</v>
          </cell>
          <cell r="G3257">
            <v>103.97</v>
          </cell>
          <cell r="H3257">
            <v>161.72999999999999</v>
          </cell>
        </row>
        <row r="3258">
          <cell r="A3258">
            <v>3422893</v>
          </cell>
          <cell r="B3258" t="str">
            <v>M</v>
          </cell>
          <cell r="C3258" t="str">
            <v>BERG</v>
          </cell>
          <cell r="D3258" t="str">
            <v>Trond Olav</v>
          </cell>
          <cell r="E3258" t="str">
            <v>NOR</v>
          </cell>
          <cell r="F3258">
            <v>1960</v>
          </cell>
          <cell r="G3258">
            <v>999.99</v>
          </cell>
          <cell r="H3258">
            <v>999.99</v>
          </cell>
        </row>
        <row r="3259">
          <cell r="A3259">
            <v>3422956</v>
          </cell>
          <cell r="B3259" t="str">
            <v>M</v>
          </cell>
          <cell r="C3259" t="str">
            <v>BERG-PEDERSEN</v>
          </cell>
          <cell r="D3259" t="str">
            <v>Haakon</v>
          </cell>
          <cell r="E3259" t="str">
            <v>NOR</v>
          </cell>
          <cell r="F3259">
            <v>1997</v>
          </cell>
          <cell r="G3259">
            <v>272.58999999999997</v>
          </cell>
          <cell r="H3259">
            <v>500.07</v>
          </cell>
        </row>
        <row r="3260">
          <cell r="A3260">
            <v>3422466</v>
          </cell>
          <cell r="B3260" t="str">
            <v>M</v>
          </cell>
          <cell r="C3260" t="str">
            <v>BERGAN</v>
          </cell>
          <cell r="D3260" t="str">
            <v>Sivert Halfdan</v>
          </cell>
          <cell r="E3260" t="str">
            <v>NOR</v>
          </cell>
          <cell r="F3260">
            <v>1995</v>
          </cell>
          <cell r="G3260">
            <v>110.85</v>
          </cell>
          <cell r="H3260">
            <v>222.76</v>
          </cell>
        </row>
        <row r="3261">
          <cell r="A3261">
            <v>3422101</v>
          </cell>
          <cell r="B3261" t="str">
            <v>M</v>
          </cell>
          <cell r="C3261" t="str">
            <v>BERGANE</v>
          </cell>
          <cell r="D3261" t="str">
            <v>Marius</v>
          </cell>
          <cell r="E3261" t="str">
            <v>NOR</v>
          </cell>
          <cell r="F3261">
            <v>1994</v>
          </cell>
          <cell r="G3261">
            <v>999.99</v>
          </cell>
          <cell r="H3261">
            <v>999.99</v>
          </cell>
        </row>
        <row r="3262">
          <cell r="A3262">
            <v>3200732</v>
          </cell>
          <cell r="B3262" t="str">
            <v>M</v>
          </cell>
          <cell r="C3262" t="str">
            <v>BERGELT</v>
          </cell>
          <cell r="D3262" t="str">
            <v>Franz</v>
          </cell>
          <cell r="E3262" t="str">
            <v>GER</v>
          </cell>
          <cell r="F3262">
            <v>1998</v>
          </cell>
          <cell r="G3262">
            <v>257.02</v>
          </cell>
          <cell r="H3262">
            <v>999.99</v>
          </cell>
        </row>
        <row r="3263">
          <cell r="A3263">
            <v>3423018</v>
          </cell>
          <cell r="B3263" t="str">
            <v>M</v>
          </cell>
          <cell r="C3263" t="str">
            <v>BERGEM</v>
          </cell>
          <cell r="D3263" t="str">
            <v>Kristoffer Strand</v>
          </cell>
          <cell r="E3263" t="str">
            <v>NOR</v>
          </cell>
          <cell r="F3263">
            <v>1997</v>
          </cell>
          <cell r="G3263">
            <v>999.99</v>
          </cell>
          <cell r="H3263">
            <v>999.99</v>
          </cell>
        </row>
        <row r="3264">
          <cell r="A3264">
            <v>3422378</v>
          </cell>
          <cell r="B3264" t="str">
            <v>M</v>
          </cell>
          <cell r="C3264" t="str">
            <v>BERGENDAHL</v>
          </cell>
          <cell r="D3264" t="str">
            <v>Lars</v>
          </cell>
          <cell r="E3264" t="str">
            <v>NOR</v>
          </cell>
          <cell r="F3264">
            <v>1995</v>
          </cell>
          <cell r="G3264">
            <v>179.69</v>
          </cell>
          <cell r="H3264">
            <v>292.43</v>
          </cell>
        </row>
        <row r="3265">
          <cell r="A3265">
            <v>3501532</v>
          </cell>
          <cell r="B3265" t="str">
            <v>M</v>
          </cell>
          <cell r="C3265" t="str">
            <v>BERGENGREN</v>
          </cell>
          <cell r="D3265" t="str">
            <v>Rickard</v>
          </cell>
          <cell r="E3265" t="str">
            <v>SWE</v>
          </cell>
          <cell r="F3265">
            <v>1985</v>
          </cell>
          <cell r="G3265">
            <v>999.99</v>
          </cell>
          <cell r="H3265">
            <v>999.99</v>
          </cell>
        </row>
        <row r="3266">
          <cell r="A3266">
            <v>3420076</v>
          </cell>
          <cell r="B3266" t="str">
            <v>M</v>
          </cell>
          <cell r="C3266" t="str">
            <v>BERGER</v>
          </cell>
          <cell r="D3266" t="str">
            <v>Lars</v>
          </cell>
          <cell r="E3266" t="str">
            <v>NOR</v>
          </cell>
          <cell r="F3266">
            <v>1979</v>
          </cell>
          <cell r="G3266">
            <v>21.21</v>
          </cell>
          <cell r="H3266">
            <v>999.99</v>
          </cell>
        </row>
        <row r="3267">
          <cell r="A3267">
            <v>3423282</v>
          </cell>
          <cell r="B3267" t="str">
            <v>M</v>
          </cell>
          <cell r="C3267" t="str">
            <v>BERGER</v>
          </cell>
          <cell r="D3267" t="str">
            <v>Simen</v>
          </cell>
          <cell r="E3267" t="str">
            <v>NOR</v>
          </cell>
          <cell r="F3267">
            <v>1998</v>
          </cell>
          <cell r="G3267">
            <v>999.99</v>
          </cell>
          <cell r="H3267">
            <v>999.99</v>
          </cell>
        </row>
        <row r="3268">
          <cell r="A3268">
            <v>3422827</v>
          </cell>
          <cell r="B3268" t="str">
            <v>M</v>
          </cell>
          <cell r="C3268" t="str">
            <v>BERGET</v>
          </cell>
          <cell r="D3268" t="str">
            <v>Espen</v>
          </cell>
          <cell r="E3268" t="str">
            <v>NOR</v>
          </cell>
          <cell r="F3268">
            <v>1996</v>
          </cell>
          <cell r="G3268">
            <v>999.99</v>
          </cell>
          <cell r="H3268">
            <v>999.99</v>
          </cell>
        </row>
        <row r="3269">
          <cell r="A3269">
            <v>3501414</v>
          </cell>
          <cell r="B3269" t="str">
            <v>M</v>
          </cell>
          <cell r="C3269" t="str">
            <v>BERGKVIST</v>
          </cell>
          <cell r="D3269" t="str">
            <v>Albin</v>
          </cell>
          <cell r="E3269" t="str">
            <v>SWE</v>
          </cell>
          <cell r="F3269">
            <v>1996</v>
          </cell>
          <cell r="G3269">
            <v>999.99</v>
          </cell>
          <cell r="H3269">
            <v>999.99</v>
          </cell>
        </row>
        <row r="3270">
          <cell r="A3270">
            <v>3420153</v>
          </cell>
          <cell r="B3270" t="str">
            <v>M</v>
          </cell>
          <cell r="C3270" t="str">
            <v>BERGLAND</v>
          </cell>
          <cell r="D3270" t="str">
            <v>Jonas Kinge</v>
          </cell>
          <cell r="E3270" t="str">
            <v>NOR</v>
          </cell>
          <cell r="F3270">
            <v>1978</v>
          </cell>
          <cell r="G3270">
            <v>999.99</v>
          </cell>
          <cell r="H3270">
            <v>999.99</v>
          </cell>
        </row>
        <row r="3271">
          <cell r="A3271">
            <v>3501587</v>
          </cell>
          <cell r="B3271" t="str">
            <v>M</v>
          </cell>
          <cell r="C3271" t="str">
            <v>BERGLUND</v>
          </cell>
          <cell r="D3271" t="str">
            <v>Gustaf</v>
          </cell>
          <cell r="E3271" t="str">
            <v>SWE</v>
          </cell>
          <cell r="F3271">
            <v>1998</v>
          </cell>
          <cell r="G3271">
            <v>999.99</v>
          </cell>
          <cell r="H3271">
            <v>999.99</v>
          </cell>
        </row>
        <row r="3272">
          <cell r="A3272">
            <v>3501202</v>
          </cell>
          <cell r="B3272" t="str">
            <v>M</v>
          </cell>
          <cell r="C3272" t="str">
            <v>BERGMAN</v>
          </cell>
          <cell r="D3272" t="str">
            <v>Johan</v>
          </cell>
          <cell r="E3272" t="str">
            <v>SWE</v>
          </cell>
          <cell r="F3272">
            <v>1994</v>
          </cell>
          <cell r="G3272">
            <v>271.08</v>
          </cell>
          <cell r="H3272">
            <v>215.15</v>
          </cell>
        </row>
        <row r="3273">
          <cell r="A3273">
            <v>3423311</v>
          </cell>
          <cell r="B3273" t="str">
            <v>M</v>
          </cell>
          <cell r="C3273" t="str">
            <v>BERGQUIST</v>
          </cell>
          <cell r="D3273" t="str">
            <v>Daniel</v>
          </cell>
          <cell r="E3273" t="str">
            <v>NOR</v>
          </cell>
          <cell r="F3273">
            <v>1998</v>
          </cell>
          <cell r="G3273">
            <v>999.99</v>
          </cell>
          <cell r="H3273">
            <v>999.99</v>
          </cell>
        </row>
        <row r="3274">
          <cell r="A3274">
            <v>3501078</v>
          </cell>
          <cell r="B3274" t="str">
            <v>M</v>
          </cell>
          <cell r="C3274" t="str">
            <v>BERGQVIST</v>
          </cell>
          <cell r="D3274" t="str">
            <v>Martin</v>
          </cell>
          <cell r="E3274" t="str">
            <v>SWE</v>
          </cell>
          <cell r="F3274">
            <v>1993</v>
          </cell>
          <cell r="G3274">
            <v>277.22000000000003</v>
          </cell>
          <cell r="H3274">
            <v>227.1</v>
          </cell>
        </row>
        <row r="3275">
          <cell r="A3275">
            <v>3150083</v>
          </cell>
          <cell r="B3275" t="str">
            <v>M</v>
          </cell>
          <cell r="C3275" t="str">
            <v>BERGR</v>
          </cell>
          <cell r="D3275" t="str">
            <v>Tomas</v>
          </cell>
          <cell r="E3275" t="str">
            <v>CZE</v>
          </cell>
          <cell r="F3275">
            <v>1971</v>
          </cell>
          <cell r="G3275">
            <v>999.99</v>
          </cell>
          <cell r="H3275">
            <v>999.99</v>
          </cell>
        </row>
        <row r="3276">
          <cell r="A3276">
            <v>3421540</v>
          </cell>
          <cell r="B3276" t="str">
            <v>M</v>
          </cell>
          <cell r="C3276" t="str">
            <v>BERGSHOLM</v>
          </cell>
          <cell r="D3276" t="str">
            <v>Haakon</v>
          </cell>
          <cell r="E3276" t="str">
            <v>NOR</v>
          </cell>
          <cell r="F3276">
            <v>1992</v>
          </cell>
          <cell r="G3276">
            <v>999.99</v>
          </cell>
          <cell r="H3276">
            <v>999.99</v>
          </cell>
        </row>
        <row r="3277">
          <cell r="A3277">
            <v>3422507</v>
          </cell>
          <cell r="B3277" t="str">
            <v>M</v>
          </cell>
          <cell r="C3277" t="str">
            <v>BERGSJOE</v>
          </cell>
          <cell r="D3277" t="str">
            <v>Fredrik</v>
          </cell>
          <cell r="E3277" t="str">
            <v>NOR</v>
          </cell>
          <cell r="F3277">
            <v>1994</v>
          </cell>
          <cell r="G3277">
            <v>137.37</v>
          </cell>
          <cell r="H3277">
            <v>274.07</v>
          </cell>
        </row>
        <row r="3278">
          <cell r="A3278">
            <v>3422807</v>
          </cell>
          <cell r="B3278" t="str">
            <v>M</v>
          </cell>
          <cell r="C3278" t="str">
            <v>BERGSLAND</v>
          </cell>
          <cell r="D3278" t="str">
            <v>Jonas Andre</v>
          </cell>
          <cell r="E3278" t="str">
            <v>NOR</v>
          </cell>
          <cell r="F3278">
            <v>1996</v>
          </cell>
          <cell r="G3278">
            <v>261.55</v>
          </cell>
          <cell r="H3278">
            <v>448.37</v>
          </cell>
        </row>
        <row r="3279">
          <cell r="A3279">
            <v>3500972</v>
          </cell>
          <cell r="B3279" t="str">
            <v>M</v>
          </cell>
          <cell r="C3279" t="str">
            <v>BERGSTROEM</v>
          </cell>
          <cell r="D3279" t="str">
            <v>Martin</v>
          </cell>
          <cell r="E3279" t="str">
            <v>SWE</v>
          </cell>
          <cell r="F3279">
            <v>1992</v>
          </cell>
          <cell r="G3279">
            <v>52.99</v>
          </cell>
          <cell r="H3279">
            <v>53.1</v>
          </cell>
        </row>
        <row r="3280">
          <cell r="A3280">
            <v>3500456</v>
          </cell>
          <cell r="B3280" t="str">
            <v>M</v>
          </cell>
          <cell r="C3280" t="str">
            <v>BERGSTROEM</v>
          </cell>
          <cell r="D3280" t="str">
            <v>Oscar</v>
          </cell>
          <cell r="E3280" t="str">
            <v>SWE</v>
          </cell>
          <cell r="F3280">
            <v>1985</v>
          </cell>
          <cell r="G3280">
            <v>133</v>
          </cell>
          <cell r="H3280">
            <v>240.11</v>
          </cell>
        </row>
        <row r="3281">
          <cell r="A3281">
            <v>3423221</v>
          </cell>
          <cell r="B3281" t="str">
            <v>M</v>
          </cell>
          <cell r="C3281" t="str">
            <v>BERGSTROEM</v>
          </cell>
          <cell r="D3281" t="str">
            <v>Remi Ragnar</v>
          </cell>
          <cell r="E3281" t="str">
            <v>NOR</v>
          </cell>
          <cell r="F3281">
            <v>1968</v>
          </cell>
          <cell r="G3281">
            <v>999.99</v>
          </cell>
          <cell r="H3281">
            <v>999.99</v>
          </cell>
        </row>
        <row r="3282">
          <cell r="A3282">
            <v>3190095</v>
          </cell>
          <cell r="B3282" t="str">
            <v>M</v>
          </cell>
          <cell r="C3282" t="str">
            <v>BERHAULT</v>
          </cell>
          <cell r="D3282" t="str">
            <v>Guillaume</v>
          </cell>
          <cell r="E3282" t="str">
            <v>FRA</v>
          </cell>
          <cell r="F3282">
            <v>1987</v>
          </cell>
          <cell r="G3282">
            <v>48.21</v>
          </cell>
          <cell r="H3282">
            <v>999.99</v>
          </cell>
        </row>
        <row r="3283">
          <cell r="A3283">
            <v>3190497</v>
          </cell>
          <cell r="B3283" t="str">
            <v>M</v>
          </cell>
          <cell r="C3283" t="str">
            <v>BERJOAN</v>
          </cell>
          <cell r="D3283" t="str">
            <v>Antoine</v>
          </cell>
          <cell r="E3283" t="str">
            <v>FRA</v>
          </cell>
          <cell r="F3283">
            <v>1998</v>
          </cell>
          <cell r="G3283">
            <v>999.99</v>
          </cell>
          <cell r="H3283">
            <v>999.99</v>
          </cell>
        </row>
        <row r="3284">
          <cell r="A3284">
            <v>3422997</v>
          </cell>
          <cell r="B3284" t="str">
            <v>M</v>
          </cell>
          <cell r="C3284" t="str">
            <v>BERLAND</v>
          </cell>
          <cell r="D3284" t="str">
            <v>Sindre</v>
          </cell>
          <cell r="E3284" t="str">
            <v>NOR</v>
          </cell>
          <cell r="F3284">
            <v>1997</v>
          </cell>
          <cell r="G3284">
            <v>329.04</v>
          </cell>
          <cell r="H3284">
            <v>790.11</v>
          </cell>
        </row>
        <row r="3285">
          <cell r="A3285">
            <v>3290236</v>
          </cell>
          <cell r="B3285" t="str">
            <v>M</v>
          </cell>
          <cell r="C3285" t="str">
            <v>BERLANDA</v>
          </cell>
          <cell r="D3285" t="str">
            <v>Alessio</v>
          </cell>
          <cell r="E3285" t="str">
            <v>ITA</v>
          </cell>
          <cell r="F3285">
            <v>1979</v>
          </cell>
          <cell r="G3285">
            <v>999.99</v>
          </cell>
          <cell r="H3285">
            <v>999.99</v>
          </cell>
        </row>
        <row r="3286">
          <cell r="A3286">
            <v>3510593</v>
          </cell>
          <cell r="B3286" t="str">
            <v>M</v>
          </cell>
          <cell r="C3286" t="str">
            <v>BERNEY</v>
          </cell>
          <cell r="D3286" t="str">
            <v>Alec</v>
          </cell>
          <cell r="E3286" t="str">
            <v>SUI</v>
          </cell>
          <cell r="F3286">
            <v>1998</v>
          </cell>
          <cell r="G3286">
            <v>999.99</v>
          </cell>
          <cell r="H3286">
            <v>999.99</v>
          </cell>
        </row>
        <row r="3287">
          <cell r="A3287">
            <v>3200069</v>
          </cell>
          <cell r="B3287" t="str">
            <v>M</v>
          </cell>
          <cell r="C3287" t="str">
            <v>BERNSTEIN</v>
          </cell>
          <cell r="D3287" t="str">
            <v>Franz</v>
          </cell>
          <cell r="E3287" t="str">
            <v>GER</v>
          </cell>
          <cell r="F3287">
            <v>1988</v>
          </cell>
          <cell r="G3287">
            <v>999.99</v>
          </cell>
          <cell r="H3287">
            <v>999.99</v>
          </cell>
        </row>
        <row r="3288">
          <cell r="A3288">
            <v>3290487</v>
          </cell>
          <cell r="B3288" t="str">
            <v>M</v>
          </cell>
          <cell r="C3288" t="str">
            <v>BERTARELLI</v>
          </cell>
          <cell r="D3288" t="str">
            <v>Giacomo</v>
          </cell>
          <cell r="E3288" t="str">
            <v>ITA</v>
          </cell>
          <cell r="F3288">
            <v>1996</v>
          </cell>
          <cell r="G3288">
            <v>272.33999999999997</v>
          </cell>
          <cell r="H3288">
            <v>999.99</v>
          </cell>
        </row>
        <row r="3289">
          <cell r="A3289">
            <v>3422482</v>
          </cell>
          <cell r="B3289" t="str">
            <v>M</v>
          </cell>
          <cell r="C3289" t="str">
            <v>BERTEIG</v>
          </cell>
          <cell r="D3289" t="str">
            <v>Haavard</v>
          </cell>
          <cell r="E3289" t="str">
            <v>NOR</v>
          </cell>
          <cell r="F3289">
            <v>1995</v>
          </cell>
          <cell r="G3289">
            <v>179.05</v>
          </cell>
          <cell r="H3289">
            <v>210.65</v>
          </cell>
        </row>
        <row r="3290">
          <cell r="A3290">
            <v>3170034</v>
          </cell>
          <cell r="B3290" t="str">
            <v>M</v>
          </cell>
          <cell r="C3290" t="str">
            <v>BERTHELSEN</v>
          </cell>
          <cell r="D3290" t="str">
            <v>Mads Hannibal</v>
          </cell>
          <cell r="E3290" t="str">
            <v>DAN</v>
          </cell>
          <cell r="F3290">
            <v>1998</v>
          </cell>
          <cell r="G3290">
            <v>999.99</v>
          </cell>
          <cell r="H3290">
            <v>999.99</v>
          </cell>
        </row>
        <row r="3291">
          <cell r="A3291">
            <v>3190307</v>
          </cell>
          <cell r="B3291" t="str">
            <v>M</v>
          </cell>
          <cell r="C3291" t="str">
            <v>BERTHET</v>
          </cell>
          <cell r="D3291" t="str">
            <v>Nicolas</v>
          </cell>
          <cell r="E3291" t="str">
            <v>FRA</v>
          </cell>
          <cell r="F3291">
            <v>1992</v>
          </cell>
          <cell r="G3291">
            <v>105.92</v>
          </cell>
          <cell r="H3291">
            <v>999.99</v>
          </cell>
        </row>
        <row r="3292">
          <cell r="A3292">
            <v>3501550</v>
          </cell>
          <cell r="B3292" t="str">
            <v>M</v>
          </cell>
          <cell r="C3292" t="str">
            <v>BERTILSSON</v>
          </cell>
          <cell r="D3292" t="str">
            <v>Erik</v>
          </cell>
          <cell r="E3292" t="str">
            <v>SWE</v>
          </cell>
          <cell r="F3292">
            <v>1998</v>
          </cell>
          <cell r="G3292">
            <v>999.99</v>
          </cell>
          <cell r="H3292">
            <v>999.99</v>
          </cell>
        </row>
        <row r="3293">
          <cell r="A3293">
            <v>3290357</v>
          </cell>
          <cell r="B3293" t="str">
            <v>M</v>
          </cell>
          <cell r="C3293" t="str">
            <v>BERTOLINA</v>
          </cell>
          <cell r="D3293" t="str">
            <v>Mirco</v>
          </cell>
          <cell r="E3293" t="str">
            <v>ITA</v>
          </cell>
          <cell r="F3293">
            <v>1991</v>
          </cell>
          <cell r="G3293">
            <v>40.67</v>
          </cell>
          <cell r="H3293">
            <v>78.010000000000005</v>
          </cell>
        </row>
        <row r="3294">
          <cell r="A3294">
            <v>3550012</v>
          </cell>
          <cell r="B3294" t="str">
            <v>M</v>
          </cell>
          <cell r="C3294" t="str">
            <v>BERZINS</v>
          </cell>
          <cell r="D3294" t="str">
            <v>Gatis</v>
          </cell>
          <cell r="E3294" t="str">
            <v>LAT</v>
          </cell>
          <cell r="F3294">
            <v>1983</v>
          </cell>
          <cell r="G3294">
            <v>999.99</v>
          </cell>
          <cell r="H3294">
            <v>999.99</v>
          </cell>
        </row>
        <row r="3295">
          <cell r="A3295">
            <v>3482361</v>
          </cell>
          <cell r="B3295" t="str">
            <v>M</v>
          </cell>
          <cell r="C3295" t="str">
            <v>YURUSOV</v>
          </cell>
          <cell r="D3295" t="str">
            <v>Pavel</v>
          </cell>
          <cell r="E3295" t="str">
            <v>RUS</v>
          </cell>
          <cell r="F3295">
            <v>1995</v>
          </cell>
          <cell r="G3295">
            <v>117.11</v>
          </cell>
          <cell r="H3295">
            <v>291.29000000000002</v>
          </cell>
        </row>
        <row r="3296">
          <cell r="A3296">
            <v>3482319</v>
          </cell>
          <cell r="B3296" t="str">
            <v>M</v>
          </cell>
          <cell r="C3296" t="str">
            <v>KNYAZEV</v>
          </cell>
          <cell r="D3296" t="str">
            <v>Vyacheslav</v>
          </cell>
          <cell r="E3296" t="str">
            <v>RUS</v>
          </cell>
          <cell r="F3296">
            <v>1996</v>
          </cell>
          <cell r="G3296">
            <v>122.89</v>
          </cell>
          <cell r="H3296">
            <v>291.77999999999997</v>
          </cell>
        </row>
        <row r="3297">
          <cell r="A3297">
            <v>3150559</v>
          </cell>
          <cell r="B3297" t="str">
            <v>M</v>
          </cell>
          <cell r="C3297" t="str">
            <v>BESTAK</v>
          </cell>
          <cell r="D3297" t="str">
            <v>Jonas</v>
          </cell>
          <cell r="E3297" t="str">
            <v>CZE</v>
          </cell>
          <cell r="F3297">
            <v>1995</v>
          </cell>
          <cell r="G3297">
            <v>101.33</v>
          </cell>
          <cell r="H3297">
            <v>181.15</v>
          </cell>
        </row>
        <row r="3298">
          <cell r="A3298">
            <v>1325796</v>
          </cell>
          <cell r="B3298" t="str">
            <v>M</v>
          </cell>
          <cell r="C3298" t="str">
            <v>BETRIU</v>
          </cell>
          <cell r="D3298" t="str">
            <v>Sadurni</v>
          </cell>
          <cell r="E3298" t="str">
            <v>SPA</v>
          </cell>
          <cell r="F3298">
            <v>1982</v>
          </cell>
          <cell r="G3298">
            <v>99.18</v>
          </cell>
          <cell r="H3298">
            <v>395.87</v>
          </cell>
        </row>
        <row r="3299">
          <cell r="A3299">
            <v>3700085</v>
          </cell>
          <cell r="B3299" t="str">
            <v>M</v>
          </cell>
          <cell r="C3299" t="str">
            <v>BEVELAQUA</v>
          </cell>
          <cell r="D3299" t="str">
            <v>Rene</v>
          </cell>
          <cell r="E3299" t="str">
            <v>SVK</v>
          </cell>
          <cell r="F3299">
            <v>1993</v>
          </cell>
          <cell r="G3299">
            <v>202.75</v>
          </cell>
          <cell r="H3299">
            <v>328.63</v>
          </cell>
        </row>
        <row r="3300">
          <cell r="A3300">
            <v>3486268</v>
          </cell>
          <cell r="B3300" t="str">
            <v>L</v>
          </cell>
          <cell r="C3300" t="str">
            <v>RYABOVA</v>
          </cell>
          <cell r="D3300" t="str">
            <v>Anastasia</v>
          </cell>
          <cell r="E3300" t="str">
            <v>RUS</v>
          </cell>
          <cell r="F3300">
            <v>1994</v>
          </cell>
          <cell r="G3300">
            <v>177.3</v>
          </cell>
          <cell r="H3300">
            <v>132.87</v>
          </cell>
        </row>
        <row r="3301">
          <cell r="A3301">
            <v>3120015</v>
          </cell>
          <cell r="B3301" t="str">
            <v>M</v>
          </cell>
          <cell r="C3301" t="str">
            <v>BIAN</v>
          </cell>
          <cell r="D3301" t="str">
            <v>Wenyou</v>
          </cell>
          <cell r="E3301" t="str">
            <v>CHN</v>
          </cell>
          <cell r="F3301">
            <v>1985</v>
          </cell>
          <cell r="G3301">
            <v>999.99</v>
          </cell>
          <cell r="H3301">
            <v>999.99</v>
          </cell>
        </row>
        <row r="3302">
          <cell r="A3302">
            <v>1215313</v>
          </cell>
          <cell r="B3302" t="str">
            <v>M</v>
          </cell>
          <cell r="C3302" t="str">
            <v>BIANCHI</v>
          </cell>
          <cell r="D3302" t="str">
            <v>Martin</v>
          </cell>
          <cell r="E3302" t="str">
            <v>ARG</v>
          </cell>
          <cell r="F3302">
            <v>1981</v>
          </cell>
          <cell r="G3302">
            <v>999.99</v>
          </cell>
          <cell r="H3302">
            <v>999.99</v>
          </cell>
        </row>
        <row r="3303">
          <cell r="A3303">
            <v>3200735</v>
          </cell>
          <cell r="B3303" t="str">
            <v>M</v>
          </cell>
          <cell r="C3303" t="str">
            <v>BICHLER</v>
          </cell>
          <cell r="D3303" t="str">
            <v>Andreas</v>
          </cell>
          <cell r="E3303" t="str">
            <v>GER</v>
          </cell>
          <cell r="F3303">
            <v>1993</v>
          </cell>
          <cell r="G3303">
            <v>999.99</v>
          </cell>
          <cell r="H3303">
            <v>999.99</v>
          </cell>
        </row>
        <row r="3304">
          <cell r="A3304">
            <v>3530811</v>
          </cell>
          <cell r="B3304" t="str">
            <v>M</v>
          </cell>
          <cell r="C3304" t="str">
            <v>BIDEGARAY</v>
          </cell>
          <cell r="D3304" t="str">
            <v>Andre</v>
          </cell>
          <cell r="E3304" t="str">
            <v>USA</v>
          </cell>
          <cell r="F3304">
            <v>1999</v>
          </cell>
          <cell r="G3304">
            <v>999.99</v>
          </cell>
          <cell r="H3304">
            <v>999.99</v>
          </cell>
        </row>
        <row r="3305">
          <cell r="A3305">
            <v>3150547</v>
          </cell>
          <cell r="B3305" t="str">
            <v>M</v>
          </cell>
          <cell r="C3305" t="str">
            <v>BIDMON</v>
          </cell>
          <cell r="D3305" t="str">
            <v>Jiri</v>
          </cell>
          <cell r="E3305" t="str">
            <v>CZE</v>
          </cell>
          <cell r="F3305">
            <v>1993</v>
          </cell>
          <cell r="G3305">
            <v>999.99</v>
          </cell>
          <cell r="H3305">
            <v>999.99</v>
          </cell>
        </row>
        <row r="3306">
          <cell r="A3306">
            <v>3422333</v>
          </cell>
          <cell r="B3306" t="str">
            <v>M</v>
          </cell>
          <cell r="C3306" t="str">
            <v>BIE</v>
          </cell>
          <cell r="D3306" t="str">
            <v>Maximilian</v>
          </cell>
          <cell r="E3306" t="str">
            <v>NOR</v>
          </cell>
          <cell r="F3306">
            <v>1995</v>
          </cell>
          <cell r="G3306">
            <v>117.69</v>
          </cell>
          <cell r="H3306">
            <v>380.5</v>
          </cell>
        </row>
        <row r="3307">
          <cell r="A3307">
            <v>3350008</v>
          </cell>
          <cell r="B3307" t="str">
            <v>M</v>
          </cell>
          <cell r="C3307" t="str">
            <v>BIEDERMANN</v>
          </cell>
          <cell r="D3307" t="str">
            <v>Michael</v>
          </cell>
          <cell r="E3307" t="str">
            <v>LIE</v>
          </cell>
          <cell r="F3307">
            <v>1996</v>
          </cell>
          <cell r="G3307">
            <v>148.76</v>
          </cell>
          <cell r="H3307">
            <v>284.72000000000003</v>
          </cell>
        </row>
        <row r="3308">
          <cell r="A3308">
            <v>3510472</v>
          </cell>
          <cell r="B3308" t="str">
            <v>M</v>
          </cell>
          <cell r="C3308" t="str">
            <v>BIELER</v>
          </cell>
          <cell r="D3308" t="str">
            <v>Livio</v>
          </cell>
          <cell r="E3308" t="str">
            <v>SUI</v>
          </cell>
          <cell r="F3308">
            <v>1993</v>
          </cell>
          <cell r="G3308">
            <v>63.46</v>
          </cell>
          <cell r="H3308">
            <v>107.6</v>
          </cell>
        </row>
        <row r="3309">
          <cell r="A3309">
            <v>3510525</v>
          </cell>
          <cell r="B3309" t="str">
            <v>M</v>
          </cell>
          <cell r="C3309" t="str">
            <v>BIERI</v>
          </cell>
          <cell r="D3309" t="str">
            <v>Fabian</v>
          </cell>
          <cell r="E3309" t="str">
            <v>SUI</v>
          </cell>
          <cell r="F3309">
            <v>1995</v>
          </cell>
          <cell r="G3309">
            <v>188.38</v>
          </cell>
          <cell r="H3309">
            <v>321.43</v>
          </cell>
        </row>
        <row r="3310">
          <cell r="A3310">
            <v>3310050</v>
          </cell>
          <cell r="B3310" t="str">
            <v>M</v>
          </cell>
          <cell r="C3310" t="str">
            <v>BIHORAC</v>
          </cell>
          <cell r="D3310" t="str">
            <v>Aldin</v>
          </cell>
          <cell r="E3310" t="str">
            <v>SRB</v>
          </cell>
          <cell r="F3310">
            <v>1996</v>
          </cell>
          <cell r="G3310">
            <v>999.99</v>
          </cell>
          <cell r="H3310">
            <v>999.99</v>
          </cell>
        </row>
        <row r="3311">
          <cell r="A3311">
            <v>3486279</v>
          </cell>
          <cell r="B3311" t="str">
            <v>L</v>
          </cell>
          <cell r="C3311" t="str">
            <v>BAKHMAN</v>
          </cell>
          <cell r="D3311" t="str">
            <v>Elena</v>
          </cell>
          <cell r="E3311" t="str">
            <v>RUS</v>
          </cell>
          <cell r="F3311">
            <v>1996</v>
          </cell>
          <cell r="G3311">
            <v>178.05</v>
          </cell>
          <cell r="H3311">
            <v>325.25</v>
          </cell>
        </row>
        <row r="3312">
          <cell r="A3312">
            <v>3550114</v>
          </cell>
          <cell r="B3312" t="str">
            <v>M</v>
          </cell>
          <cell r="C3312" t="str">
            <v>BIKSE</v>
          </cell>
          <cell r="D3312" t="str">
            <v>Indulis</v>
          </cell>
          <cell r="E3312" t="str">
            <v>LAT</v>
          </cell>
          <cell r="F3312">
            <v>1995</v>
          </cell>
          <cell r="G3312">
            <v>104.38</v>
          </cell>
          <cell r="H3312">
            <v>222.92</v>
          </cell>
        </row>
        <row r="3313">
          <cell r="A3313">
            <v>3486174</v>
          </cell>
          <cell r="B3313" t="str">
            <v>L</v>
          </cell>
          <cell r="C3313" t="str">
            <v>PAVLOVA</v>
          </cell>
          <cell r="D3313" t="str">
            <v>Valentina</v>
          </cell>
          <cell r="E3313" t="str">
            <v>RUS</v>
          </cell>
          <cell r="F3313">
            <v>1995</v>
          </cell>
          <cell r="G3313">
            <v>179.17</v>
          </cell>
          <cell r="H3313">
            <v>335.27</v>
          </cell>
        </row>
        <row r="3314">
          <cell r="A3314">
            <v>3690014</v>
          </cell>
          <cell r="B3314" t="str">
            <v>M</v>
          </cell>
          <cell r="C3314" t="str">
            <v>BILOSYUK</v>
          </cell>
          <cell r="D3314" t="str">
            <v>Ivan</v>
          </cell>
          <cell r="E3314" t="str">
            <v>UKR</v>
          </cell>
          <cell r="F3314">
            <v>1984</v>
          </cell>
          <cell r="G3314">
            <v>69</v>
          </cell>
          <cell r="H3314">
            <v>106.3</v>
          </cell>
        </row>
        <row r="3315">
          <cell r="A3315">
            <v>3200241</v>
          </cell>
          <cell r="B3315" t="str">
            <v>M</v>
          </cell>
          <cell r="C3315" t="str">
            <v>BING</v>
          </cell>
          <cell r="D3315" t="str">
            <v>Thomas</v>
          </cell>
          <cell r="E3315" t="str">
            <v>GER</v>
          </cell>
          <cell r="F3315">
            <v>1990</v>
          </cell>
          <cell r="G3315">
            <v>18</v>
          </cell>
          <cell r="H3315">
            <v>70.05</v>
          </cell>
        </row>
        <row r="3316">
          <cell r="A3316">
            <v>3510471</v>
          </cell>
          <cell r="B3316" t="str">
            <v>M</v>
          </cell>
          <cell r="C3316" t="str">
            <v>BIRBAUM</v>
          </cell>
          <cell r="D3316" t="str">
            <v>Fabian</v>
          </cell>
          <cell r="E3316" t="str">
            <v>SUI</v>
          </cell>
          <cell r="F3316">
            <v>1984</v>
          </cell>
          <cell r="G3316">
            <v>147.41999999999999</v>
          </cell>
          <cell r="H3316">
            <v>271.60000000000002</v>
          </cell>
        </row>
        <row r="3317">
          <cell r="A3317">
            <v>3250025</v>
          </cell>
          <cell r="B3317" t="str">
            <v>M</v>
          </cell>
          <cell r="C3317" t="str">
            <v>BIRGISSON</v>
          </cell>
          <cell r="D3317" t="str">
            <v>Gunnar</v>
          </cell>
          <cell r="E3317" t="str">
            <v>ISL</v>
          </cell>
          <cell r="F3317">
            <v>1994</v>
          </cell>
          <cell r="G3317">
            <v>999.99</v>
          </cell>
          <cell r="H3317">
            <v>999.99</v>
          </cell>
        </row>
        <row r="3318">
          <cell r="A3318">
            <v>3250018</v>
          </cell>
          <cell r="B3318" t="str">
            <v>M</v>
          </cell>
          <cell r="C3318" t="str">
            <v>BIRGISSON</v>
          </cell>
          <cell r="D3318" t="str">
            <v>Saevar</v>
          </cell>
          <cell r="E3318" t="str">
            <v>ISL</v>
          </cell>
          <cell r="F3318">
            <v>1988</v>
          </cell>
          <cell r="G3318">
            <v>140.77000000000001</v>
          </cell>
          <cell r="H3318">
            <v>121.47</v>
          </cell>
        </row>
        <row r="3319">
          <cell r="A3319">
            <v>3550117</v>
          </cell>
          <cell r="B3319" t="str">
            <v>M</v>
          </cell>
          <cell r="C3319" t="str">
            <v>BIRKENTALS</v>
          </cell>
          <cell r="D3319" t="str">
            <v>Nauris</v>
          </cell>
          <cell r="E3319" t="str">
            <v>LAT</v>
          </cell>
          <cell r="F3319">
            <v>1993</v>
          </cell>
          <cell r="G3319">
            <v>302.01</v>
          </cell>
          <cell r="H3319">
            <v>355.79</v>
          </cell>
        </row>
        <row r="3320">
          <cell r="A3320">
            <v>3200299</v>
          </cell>
          <cell r="B3320" t="str">
            <v>M</v>
          </cell>
          <cell r="C3320" t="str">
            <v>BISCHL</v>
          </cell>
          <cell r="D3320" t="str">
            <v>Matthias</v>
          </cell>
          <cell r="E3320" t="str">
            <v>GER</v>
          </cell>
          <cell r="F3320">
            <v>1988</v>
          </cell>
          <cell r="G3320">
            <v>999.99</v>
          </cell>
          <cell r="H3320">
            <v>999.99</v>
          </cell>
        </row>
        <row r="3321">
          <cell r="A3321">
            <v>3150600</v>
          </cell>
          <cell r="B3321" t="str">
            <v>M</v>
          </cell>
          <cell r="C3321" t="str">
            <v>BITALA</v>
          </cell>
          <cell r="D3321" t="str">
            <v>Michal</v>
          </cell>
          <cell r="E3321" t="str">
            <v>CZE</v>
          </cell>
          <cell r="F3321">
            <v>1995</v>
          </cell>
          <cell r="G3321">
            <v>999.99</v>
          </cell>
          <cell r="H3321">
            <v>999.99</v>
          </cell>
        </row>
        <row r="3322">
          <cell r="A3322">
            <v>3421258</v>
          </cell>
          <cell r="B3322" t="str">
            <v>M</v>
          </cell>
          <cell r="C3322" t="str">
            <v>BITI</v>
          </cell>
          <cell r="D3322" t="str">
            <v>Helge Tveit</v>
          </cell>
          <cell r="E3322" t="str">
            <v>NOR</v>
          </cell>
          <cell r="F3322">
            <v>1991</v>
          </cell>
          <cell r="G3322">
            <v>999.99</v>
          </cell>
          <cell r="H3322">
            <v>999.99</v>
          </cell>
        </row>
        <row r="3323">
          <cell r="A3323">
            <v>3421333</v>
          </cell>
          <cell r="B3323" t="str">
            <v>M</v>
          </cell>
          <cell r="C3323" t="str">
            <v>BJAALAND</v>
          </cell>
          <cell r="D3323" t="str">
            <v>Anders Engene</v>
          </cell>
          <cell r="E3323" t="str">
            <v>NOR</v>
          </cell>
          <cell r="F3323">
            <v>1990</v>
          </cell>
          <cell r="G3323">
            <v>999.99</v>
          </cell>
          <cell r="H3323">
            <v>999.99</v>
          </cell>
        </row>
        <row r="3324">
          <cell r="A3324">
            <v>3250034</v>
          </cell>
          <cell r="B3324" t="str">
            <v>M</v>
          </cell>
          <cell r="C3324" t="str">
            <v>BJARNASON</v>
          </cell>
          <cell r="D3324" t="str">
            <v>Gudmundur Sigurvin</v>
          </cell>
          <cell r="E3324" t="str">
            <v>ISL</v>
          </cell>
          <cell r="F3324">
            <v>1997</v>
          </cell>
          <cell r="G3324">
            <v>999.99</v>
          </cell>
          <cell r="H3324">
            <v>999.99</v>
          </cell>
        </row>
        <row r="3325">
          <cell r="A3325">
            <v>3423189</v>
          </cell>
          <cell r="B3325" t="str">
            <v>M</v>
          </cell>
          <cell r="C3325" t="str">
            <v>BJERCH</v>
          </cell>
          <cell r="D3325" t="str">
            <v>Georg Wilhelm</v>
          </cell>
          <cell r="E3325" t="str">
            <v>NOR</v>
          </cell>
          <cell r="F3325">
            <v>1996</v>
          </cell>
          <cell r="G3325">
            <v>428.75</v>
          </cell>
          <cell r="H3325">
            <v>999.99</v>
          </cell>
        </row>
        <row r="3326">
          <cell r="A3326">
            <v>3423219</v>
          </cell>
          <cell r="B3326" t="str">
            <v>M</v>
          </cell>
          <cell r="C3326" t="str">
            <v>BJERCKE</v>
          </cell>
          <cell r="D3326" t="str">
            <v>Bjoern Kristian</v>
          </cell>
          <cell r="E3326" t="str">
            <v>NOR</v>
          </cell>
          <cell r="F3326">
            <v>1973</v>
          </cell>
          <cell r="G3326">
            <v>999.99</v>
          </cell>
          <cell r="H3326">
            <v>999.99</v>
          </cell>
        </row>
        <row r="3327">
          <cell r="A3327">
            <v>3423238</v>
          </cell>
          <cell r="B3327" t="str">
            <v>M</v>
          </cell>
          <cell r="C3327" t="str">
            <v>BJERKAN</v>
          </cell>
          <cell r="D3327" t="str">
            <v>Birk Manum</v>
          </cell>
          <cell r="E3327" t="str">
            <v>NOR</v>
          </cell>
          <cell r="F3327">
            <v>1998</v>
          </cell>
          <cell r="G3327">
            <v>999.99</v>
          </cell>
          <cell r="H3327">
            <v>999.99</v>
          </cell>
        </row>
        <row r="3328">
          <cell r="A3328">
            <v>1306493</v>
          </cell>
          <cell r="B3328" t="str">
            <v>M</v>
          </cell>
          <cell r="C3328" t="str">
            <v>BJERKE</v>
          </cell>
          <cell r="D3328" t="str">
            <v>Espen Harald</v>
          </cell>
          <cell r="E3328" t="str">
            <v>NOR</v>
          </cell>
          <cell r="F3328">
            <v>1980</v>
          </cell>
          <cell r="G3328">
            <v>60.07</v>
          </cell>
          <cell r="H3328">
            <v>999.99</v>
          </cell>
        </row>
        <row r="3329">
          <cell r="A3329">
            <v>3422351</v>
          </cell>
          <cell r="B3329" t="str">
            <v>M</v>
          </cell>
          <cell r="C3329" t="str">
            <v>BJERKE</v>
          </cell>
          <cell r="D3329" t="str">
            <v>Vemund Barnholt</v>
          </cell>
          <cell r="E3329" t="str">
            <v>NOR</v>
          </cell>
          <cell r="F3329">
            <v>1995</v>
          </cell>
          <cell r="G3329">
            <v>251.06</v>
          </cell>
          <cell r="H3329">
            <v>384.66</v>
          </cell>
        </row>
        <row r="3330">
          <cell r="A3330">
            <v>3423295</v>
          </cell>
          <cell r="B3330" t="str">
            <v>M</v>
          </cell>
          <cell r="C3330" t="str">
            <v>BJERKEN</v>
          </cell>
          <cell r="D3330" t="str">
            <v>Ludvig Finstad</v>
          </cell>
          <cell r="E3330" t="str">
            <v>NOR</v>
          </cell>
          <cell r="F3330">
            <v>1998</v>
          </cell>
          <cell r="G3330">
            <v>999.99</v>
          </cell>
          <cell r="H3330">
            <v>999.99</v>
          </cell>
        </row>
        <row r="3331">
          <cell r="A3331">
            <v>3422371</v>
          </cell>
          <cell r="B3331" t="str">
            <v>M</v>
          </cell>
          <cell r="C3331" t="str">
            <v>BJERKEVOLL</v>
          </cell>
          <cell r="D3331" t="str">
            <v>Erik Gjellan</v>
          </cell>
          <cell r="E3331" t="str">
            <v>NOR</v>
          </cell>
          <cell r="F3331">
            <v>1995</v>
          </cell>
          <cell r="G3331">
            <v>999.99</v>
          </cell>
          <cell r="H3331">
            <v>999.99</v>
          </cell>
        </row>
        <row r="3332">
          <cell r="A3332">
            <v>3423181</v>
          </cell>
          <cell r="B3332" t="str">
            <v>M</v>
          </cell>
          <cell r="C3332" t="str">
            <v>BJERKNES</v>
          </cell>
          <cell r="D3332" t="str">
            <v>Jonas Knoph</v>
          </cell>
          <cell r="E3332" t="str">
            <v>NOR</v>
          </cell>
          <cell r="F3332">
            <v>1997</v>
          </cell>
          <cell r="G3332">
            <v>351.04</v>
          </cell>
          <cell r="H3332">
            <v>603.34</v>
          </cell>
        </row>
        <row r="3333">
          <cell r="A3333">
            <v>3501449</v>
          </cell>
          <cell r="B3333" t="str">
            <v>M</v>
          </cell>
          <cell r="C3333" t="str">
            <v>BJERNULF</v>
          </cell>
          <cell r="D3333" t="str">
            <v>Tobias</v>
          </cell>
          <cell r="E3333" t="str">
            <v>SWE</v>
          </cell>
          <cell r="F3333">
            <v>1997</v>
          </cell>
          <cell r="G3333">
            <v>196.44</v>
          </cell>
          <cell r="H3333">
            <v>220.58</v>
          </cell>
        </row>
        <row r="3334">
          <cell r="A3334">
            <v>3420363</v>
          </cell>
          <cell r="B3334" t="str">
            <v>M</v>
          </cell>
          <cell r="C3334" t="str">
            <v>BJERTNAES</v>
          </cell>
          <cell r="D3334" t="str">
            <v>Jens</v>
          </cell>
          <cell r="E3334" t="str">
            <v>NOR</v>
          </cell>
          <cell r="F3334">
            <v>1985</v>
          </cell>
          <cell r="G3334">
            <v>999.99</v>
          </cell>
          <cell r="H3334">
            <v>81.39</v>
          </cell>
        </row>
        <row r="3335">
          <cell r="A3335">
            <v>3423392</v>
          </cell>
          <cell r="B3335" t="str">
            <v>M</v>
          </cell>
          <cell r="C3335" t="str">
            <v>BJERVA</v>
          </cell>
          <cell r="D3335" t="str">
            <v>Vetle Schie</v>
          </cell>
          <cell r="E3335" t="str">
            <v>NOR</v>
          </cell>
          <cell r="F3335">
            <v>1997</v>
          </cell>
          <cell r="G3335">
            <v>999.99</v>
          </cell>
          <cell r="H3335">
            <v>999.99</v>
          </cell>
        </row>
        <row r="3336">
          <cell r="A3336">
            <v>3421334</v>
          </cell>
          <cell r="B3336" t="str">
            <v>M</v>
          </cell>
          <cell r="C3336" t="str">
            <v>BJOENTEGAARD</v>
          </cell>
          <cell r="D3336" t="str">
            <v>Erlend Oevereng</v>
          </cell>
          <cell r="E3336" t="str">
            <v>NOR</v>
          </cell>
          <cell r="F3336">
            <v>1990</v>
          </cell>
          <cell r="G3336">
            <v>999.99</v>
          </cell>
          <cell r="H3336">
            <v>999.99</v>
          </cell>
        </row>
        <row r="3337">
          <cell r="A3337">
            <v>3420233</v>
          </cell>
          <cell r="B3337" t="str">
            <v>M</v>
          </cell>
          <cell r="C3337" t="str">
            <v>BJOERGEN</v>
          </cell>
          <cell r="D3337" t="str">
            <v>Per Egil</v>
          </cell>
          <cell r="E3337" t="str">
            <v>NOR</v>
          </cell>
          <cell r="F3337">
            <v>1983</v>
          </cell>
          <cell r="G3337">
            <v>133</v>
          </cell>
          <cell r="H3337">
            <v>156.99</v>
          </cell>
        </row>
        <row r="3338">
          <cell r="A3338">
            <v>3421940</v>
          </cell>
          <cell r="B3338" t="str">
            <v>M</v>
          </cell>
          <cell r="C3338" t="str">
            <v>BJOERK</v>
          </cell>
          <cell r="D3338" t="str">
            <v>Anders</v>
          </cell>
          <cell r="E3338" t="str">
            <v>NOR</v>
          </cell>
          <cell r="F3338">
            <v>1993</v>
          </cell>
          <cell r="G3338">
            <v>999.99</v>
          </cell>
          <cell r="H3338">
            <v>999.99</v>
          </cell>
        </row>
        <row r="3339">
          <cell r="A3339">
            <v>3500944</v>
          </cell>
          <cell r="B3339" t="str">
            <v>M</v>
          </cell>
          <cell r="C3339" t="str">
            <v>BJOERK</v>
          </cell>
          <cell r="D3339" t="str">
            <v>Magnus</v>
          </cell>
          <cell r="E3339" t="str">
            <v>SWE</v>
          </cell>
          <cell r="F3339">
            <v>1991</v>
          </cell>
          <cell r="G3339">
            <v>999.99</v>
          </cell>
          <cell r="H3339">
            <v>999.99</v>
          </cell>
        </row>
        <row r="3340">
          <cell r="A3340">
            <v>3422514</v>
          </cell>
          <cell r="B3340" t="str">
            <v>M</v>
          </cell>
          <cell r="C3340" t="str">
            <v>BJOERKLI</v>
          </cell>
          <cell r="D3340" t="str">
            <v>Sondre</v>
          </cell>
          <cell r="E3340" t="str">
            <v>NOR</v>
          </cell>
          <cell r="F3340">
            <v>1995</v>
          </cell>
          <cell r="G3340">
            <v>115.23</v>
          </cell>
          <cell r="H3340">
            <v>264.85000000000002</v>
          </cell>
        </row>
        <row r="3341">
          <cell r="A3341">
            <v>3423153</v>
          </cell>
          <cell r="B3341" t="str">
            <v>M</v>
          </cell>
          <cell r="C3341" t="str">
            <v>BJOERKLI</v>
          </cell>
          <cell r="D3341" t="str">
            <v>Tage</v>
          </cell>
          <cell r="E3341" t="str">
            <v>NOR</v>
          </cell>
          <cell r="F3341">
            <v>1997</v>
          </cell>
          <cell r="G3341">
            <v>177.58</v>
          </cell>
          <cell r="H3341">
            <v>372.46</v>
          </cell>
        </row>
        <row r="3342">
          <cell r="A3342">
            <v>3422311</v>
          </cell>
          <cell r="B3342" t="str">
            <v>M</v>
          </cell>
          <cell r="C3342" t="str">
            <v>BJOERKLI</v>
          </cell>
          <cell r="D3342" t="str">
            <v>Tobias</v>
          </cell>
          <cell r="E3342" t="str">
            <v>NOR</v>
          </cell>
          <cell r="F3342">
            <v>1995</v>
          </cell>
          <cell r="G3342">
            <v>999.99</v>
          </cell>
          <cell r="H3342">
            <v>999.99</v>
          </cell>
        </row>
        <row r="3343">
          <cell r="A3343">
            <v>3422622</v>
          </cell>
          <cell r="B3343" t="str">
            <v>M</v>
          </cell>
          <cell r="C3343" t="str">
            <v>BJOERNAA</v>
          </cell>
          <cell r="D3343" t="str">
            <v>Haakon Borch</v>
          </cell>
          <cell r="E3343" t="str">
            <v>NOR</v>
          </cell>
          <cell r="F3343">
            <v>1996</v>
          </cell>
          <cell r="G3343">
            <v>393.84</v>
          </cell>
          <cell r="H3343">
            <v>999.99</v>
          </cell>
        </row>
        <row r="3344">
          <cell r="A3344">
            <v>3422895</v>
          </cell>
          <cell r="B3344" t="str">
            <v>M</v>
          </cell>
          <cell r="C3344" t="str">
            <v>BJOERNBAKKEN</v>
          </cell>
          <cell r="D3344" t="str">
            <v>Kent Remi</v>
          </cell>
          <cell r="E3344" t="str">
            <v>NOR</v>
          </cell>
          <cell r="F3344">
            <v>1986</v>
          </cell>
          <cell r="G3344">
            <v>999.99</v>
          </cell>
          <cell r="H3344">
            <v>999.99</v>
          </cell>
        </row>
        <row r="3345">
          <cell r="A3345">
            <v>1287772</v>
          </cell>
          <cell r="B3345" t="str">
            <v>M</v>
          </cell>
          <cell r="C3345" t="str">
            <v>BJOERNDALEN</v>
          </cell>
          <cell r="D3345" t="str">
            <v>Ole Einar</v>
          </cell>
          <cell r="E3345" t="str">
            <v>NOR</v>
          </cell>
          <cell r="F3345">
            <v>1974</v>
          </cell>
          <cell r="G3345">
            <v>999.99</v>
          </cell>
          <cell r="H3345">
            <v>999.99</v>
          </cell>
        </row>
        <row r="3346">
          <cell r="A3346">
            <v>3423207</v>
          </cell>
          <cell r="B3346" t="str">
            <v>M</v>
          </cell>
          <cell r="C3346" t="str">
            <v>BJOERNSTAD</v>
          </cell>
          <cell r="D3346" t="str">
            <v>Ludvik</v>
          </cell>
          <cell r="E3346" t="str">
            <v>NOR</v>
          </cell>
          <cell r="F3346">
            <v>1996</v>
          </cell>
          <cell r="G3346">
            <v>168.3</v>
          </cell>
          <cell r="H3346">
            <v>337.12</v>
          </cell>
        </row>
        <row r="3347">
          <cell r="A3347">
            <v>1356157</v>
          </cell>
          <cell r="B3347" t="str">
            <v>M</v>
          </cell>
          <cell r="C3347" t="str">
            <v>BJOERNSTAD</v>
          </cell>
          <cell r="D3347" t="str">
            <v>Tor Halvor</v>
          </cell>
          <cell r="E3347" t="str">
            <v>NOR</v>
          </cell>
          <cell r="F3347">
            <v>1978</v>
          </cell>
          <cell r="G3347">
            <v>184.4</v>
          </cell>
          <cell r="H3347">
            <v>999.99</v>
          </cell>
        </row>
        <row r="3348">
          <cell r="A3348">
            <v>3180962</v>
          </cell>
          <cell r="B3348" t="str">
            <v>M</v>
          </cell>
          <cell r="C3348" t="str">
            <v>BJORKELL</v>
          </cell>
          <cell r="D3348" t="str">
            <v>Niclas</v>
          </cell>
          <cell r="E3348" t="str">
            <v>FIN</v>
          </cell>
          <cell r="F3348">
            <v>1993</v>
          </cell>
          <cell r="G3348">
            <v>999.99</v>
          </cell>
          <cell r="H3348">
            <v>999.99</v>
          </cell>
        </row>
        <row r="3349">
          <cell r="A3349">
            <v>3180785</v>
          </cell>
          <cell r="B3349" t="str">
            <v>M</v>
          </cell>
          <cell r="C3349" t="str">
            <v>BJORKLIND</v>
          </cell>
          <cell r="D3349" t="str">
            <v>Joakim</v>
          </cell>
          <cell r="E3349" t="str">
            <v>FIN</v>
          </cell>
          <cell r="F3349">
            <v>1990</v>
          </cell>
          <cell r="G3349">
            <v>999.99</v>
          </cell>
          <cell r="H3349">
            <v>999.99</v>
          </cell>
        </row>
        <row r="3350">
          <cell r="A3350">
            <v>3530511</v>
          </cell>
          <cell r="B3350" t="str">
            <v>M</v>
          </cell>
          <cell r="C3350" t="str">
            <v>BJORNSEN</v>
          </cell>
          <cell r="D3350" t="str">
            <v>Erik</v>
          </cell>
          <cell r="E3350" t="str">
            <v>USA</v>
          </cell>
          <cell r="F3350">
            <v>1991</v>
          </cell>
          <cell r="G3350">
            <v>33.880000000000003</v>
          </cell>
          <cell r="H3350">
            <v>59.98</v>
          </cell>
        </row>
        <row r="3351">
          <cell r="A3351">
            <v>3422836</v>
          </cell>
          <cell r="B3351" t="str">
            <v>M</v>
          </cell>
          <cell r="C3351" t="str">
            <v>BJUGSTAD</v>
          </cell>
          <cell r="D3351" t="str">
            <v>Andre</v>
          </cell>
          <cell r="E3351" t="str">
            <v>NOR</v>
          </cell>
          <cell r="F3351">
            <v>1996</v>
          </cell>
          <cell r="G3351">
            <v>999.99</v>
          </cell>
          <cell r="H3351">
            <v>999.99</v>
          </cell>
        </row>
        <row r="3352">
          <cell r="A3352">
            <v>3200744</v>
          </cell>
          <cell r="B3352" t="str">
            <v>M</v>
          </cell>
          <cell r="C3352" t="str">
            <v>BLAB</v>
          </cell>
          <cell r="D3352" t="str">
            <v>Bastian</v>
          </cell>
          <cell r="E3352" t="str">
            <v>GER</v>
          </cell>
          <cell r="F3352">
            <v>1997</v>
          </cell>
          <cell r="G3352">
            <v>253.98</v>
          </cell>
          <cell r="H3352">
            <v>444.58</v>
          </cell>
        </row>
        <row r="3353">
          <cell r="A3353">
            <v>3530100</v>
          </cell>
          <cell r="B3353" t="str">
            <v>M</v>
          </cell>
          <cell r="C3353" t="str">
            <v>BLACKHORSE-VON JESS</v>
          </cell>
          <cell r="D3353" t="str">
            <v>Dakota</v>
          </cell>
          <cell r="E3353" t="str">
            <v>USA</v>
          </cell>
          <cell r="F3353">
            <v>1986</v>
          </cell>
          <cell r="G3353">
            <v>110.84</v>
          </cell>
          <cell r="H3353">
            <v>59.74</v>
          </cell>
        </row>
        <row r="3354">
          <cell r="A3354">
            <v>3421499</v>
          </cell>
          <cell r="B3354" t="str">
            <v>M</v>
          </cell>
          <cell r="C3354" t="str">
            <v>BLAEKKAN</v>
          </cell>
          <cell r="D3354" t="str">
            <v>Simen Dombu</v>
          </cell>
          <cell r="E3354" t="str">
            <v>NOR</v>
          </cell>
          <cell r="F3354">
            <v>1991</v>
          </cell>
          <cell r="G3354">
            <v>999.99</v>
          </cell>
          <cell r="H3354">
            <v>999.99</v>
          </cell>
        </row>
        <row r="3355">
          <cell r="A3355">
            <v>3150099</v>
          </cell>
          <cell r="B3355" t="str">
            <v>M</v>
          </cell>
          <cell r="C3355" t="str">
            <v>BLAHNA</v>
          </cell>
          <cell r="D3355" t="str">
            <v>Petr</v>
          </cell>
          <cell r="E3355" t="str">
            <v>CZE</v>
          </cell>
          <cell r="F3355">
            <v>1950</v>
          </cell>
          <cell r="G3355">
            <v>999.99</v>
          </cell>
          <cell r="H3355">
            <v>999.99</v>
          </cell>
        </row>
        <row r="3356">
          <cell r="A3356">
            <v>3510468</v>
          </cell>
          <cell r="B3356" t="str">
            <v>M</v>
          </cell>
          <cell r="C3356" t="str">
            <v>BLANK</v>
          </cell>
          <cell r="D3356" t="str">
            <v>Manuel</v>
          </cell>
          <cell r="E3356" t="str">
            <v>SUI</v>
          </cell>
          <cell r="F3356">
            <v>1992</v>
          </cell>
          <cell r="G3356">
            <v>999.99</v>
          </cell>
          <cell r="H3356">
            <v>999.99</v>
          </cell>
        </row>
        <row r="3357">
          <cell r="A3357">
            <v>3150508</v>
          </cell>
          <cell r="B3357" t="str">
            <v>M</v>
          </cell>
          <cell r="C3357" t="str">
            <v>BLASCHKE</v>
          </cell>
          <cell r="D3357" t="str">
            <v>Martin</v>
          </cell>
          <cell r="E3357" t="str">
            <v>CZE</v>
          </cell>
          <cell r="F3357">
            <v>1992</v>
          </cell>
          <cell r="G3357">
            <v>999.99</v>
          </cell>
          <cell r="H3357">
            <v>999.99</v>
          </cell>
        </row>
        <row r="3358">
          <cell r="A3358">
            <v>3150439</v>
          </cell>
          <cell r="B3358" t="str">
            <v>M</v>
          </cell>
          <cell r="C3358" t="str">
            <v>BLAZEK</v>
          </cell>
          <cell r="D3358" t="str">
            <v>Vladimir</v>
          </cell>
          <cell r="E3358" t="str">
            <v>CZE</v>
          </cell>
          <cell r="F3358">
            <v>1968</v>
          </cell>
          <cell r="G3358">
            <v>999.99</v>
          </cell>
          <cell r="H3358">
            <v>999.99</v>
          </cell>
        </row>
        <row r="3359">
          <cell r="A3359">
            <v>3422983</v>
          </cell>
          <cell r="B3359" t="str">
            <v>M</v>
          </cell>
          <cell r="C3359" t="str">
            <v>BLEICH</v>
          </cell>
          <cell r="D3359" t="str">
            <v>David</v>
          </cell>
          <cell r="E3359" t="str">
            <v>NOR</v>
          </cell>
          <cell r="F3359">
            <v>1997</v>
          </cell>
          <cell r="G3359">
            <v>167.56</v>
          </cell>
          <cell r="H3359">
            <v>373.3</v>
          </cell>
        </row>
        <row r="3360">
          <cell r="A3360">
            <v>3422883</v>
          </cell>
          <cell r="B3360" t="str">
            <v>M</v>
          </cell>
          <cell r="C3360" t="str">
            <v>BLIKRA</v>
          </cell>
          <cell r="D3360" t="str">
            <v>Amund</v>
          </cell>
          <cell r="E3360" t="str">
            <v>NOR</v>
          </cell>
          <cell r="F3360">
            <v>1996</v>
          </cell>
          <cell r="G3360">
            <v>198.13</v>
          </cell>
          <cell r="H3360">
            <v>402.4</v>
          </cell>
        </row>
        <row r="3361">
          <cell r="A3361">
            <v>3422228</v>
          </cell>
          <cell r="B3361" t="str">
            <v>M</v>
          </cell>
          <cell r="C3361" t="str">
            <v>BLIKRA</v>
          </cell>
          <cell r="D3361" t="str">
            <v>Endre</v>
          </cell>
          <cell r="E3361" t="str">
            <v>NOR</v>
          </cell>
          <cell r="F3361">
            <v>1994</v>
          </cell>
          <cell r="G3361">
            <v>139.24</v>
          </cell>
          <cell r="H3361">
            <v>315.45999999999998</v>
          </cell>
        </row>
        <row r="3362">
          <cell r="A3362">
            <v>3421975</v>
          </cell>
          <cell r="B3362" t="str">
            <v>M</v>
          </cell>
          <cell r="C3362" t="str">
            <v>BLINDHEIM</v>
          </cell>
          <cell r="D3362" t="str">
            <v>Eivind Maurseth</v>
          </cell>
          <cell r="E3362" t="str">
            <v>NOR</v>
          </cell>
          <cell r="F3362">
            <v>1994</v>
          </cell>
          <cell r="G3362">
            <v>164.79</v>
          </cell>
          <cell r="H3362">
            <v>309.94</v>
          </cell>
        </row>
        <row r="3363">
          <cell r="A3363">
            <v>3421056</v>
          </cell>
          <cell r="B3363" t="str">
            <v>M</v>
          </cell>
          <cell r="C3363" t="str">
            <v>BLINDHEIM</v>
          </cell>
          <cell r="D3363" t="str">
            <v>Petter Maurseth</v>
          </cell>
          <cell r="E3363" t="str">
            <v>NOR</v>
          </cell>
          <cell r="F3363">
            <v>1992</v>
          </cell>
          <cell r="G3363">
            <v>999.99</v>
          </cell>
          <cell r="H3363">
            <v>999.99</v>
          </cell>
        </row>
        <row r="3364">
          <cell r="A3364">
            <v>3180953</v>
          </cell>
          <cell r="B3364" t="str">
            <v>M</v>
          </cell>
          <cell r="C3364" t="str">
            <v>BLOM</v>
          </cell>
          <cell r="D3364" t="str">
            <v>Jere</v>
          </cell>
          <cell r="E3364" t="str">
            <v>FIN</v>
          </cell>
          <cell r="F3364">
            <v>1993</v>
          </cell>
          <cell r="G3364">
            <v>999.99</v>
          </cell>
          <cell r="H3364">
            <v>999.99</v>
          </cell>
        </row>
        <row r="3365">
          <cell r="A3365">
            <v>3500355</v>
          </cell>
          <cell r="B3365" t="str">
            <v>M</v>
          </cell>
          <cell r="C3365" t="str">
            <v>BLOM</v>
          </cell>
          <cell r="D3365" t="str">
            <v>Rasmus</v>
          </cell>
          <cell r="E3365" t="str">
            <v>SWE</v>
          </cell>
          <cell r="F3365">
            <v>1987</v>
          </cell>
          <cell r="G3365">
            <v>129.27000000000001</v>
          </cell>
          <cell r="H3365">
            <v>149.57</v>
          </cell>
        </row>
        <row r="3366">
          <cell r="A3366">
            <v>3422372</v>
          </cell>
          <cell r="B3366" t="str">
            <v>M</v>
          </cell>
          <cell r="C3366" t="str">
            <v>BLOMSETH</v>
          </cell>
          <cell r="D3366" t="str">
            <v>Eirik Jonas</v>
          </cell>
          <cell r="E3366" t="str">
            <v>NOR</v>
          </cell>
          <cell r="F3366">
            <v>1995</v>
          </cell>
          <cell r="G3366">
            <v>225.13</v>
          </cell>
          <cell r="H3366">
            <v>359.02</v>
          </cell>
        </row>
        <row r="3367">
          <cell r="A3367">
            <v>3190304</v>
          </cell>
          <cell r="B3367" t="str">
            <v>M</v>
          </cell>
          <cell r="C3367" t="str">
            <v>BLONDEAU</v>
          </cell>
          <cell r="D3367" t="str">
            <v>Gregoire</v>
          </cell>
          <cell r="E3367" t="str">
            <v>FRA</v>
          </cell>
          <cell r="F3367">
            <v>1992</v>
          </cell>
          <cell r="G3367">
            <v>116.94</v>
          </cell>
          <cell r="H3367">
            <v>254.88</v>
          </cell>
        </row>
        <row r="3368">
          <cell r="A3368">
            <v>3190411</v>
          </cell>
          <cell r="B3368" t="str">
            <v>M</v>
          </cell>
          <cell r="C3368" t="str">
            <v>BOBILLIER</v>
          </cell>
          <cell r="D3368" t="str">
            <v>Elie</v>
          </cell>
          <cell r="E3368" t="str">
            <v>FRA</v>
          </cell>
          <cell r="F3368">
            <v>1996</v>
          </cell>
          <cell r="G3368">
            <v>208.26</v>
          </cell>
          <cell r="H3368">
            <v>393.21</v>
          </cell>
        </row>
        <row r="3369">
          <cell r="A3369">
            <v>3481572</v>
          </cell>
          <cell r="B3369" t="str">
            <v>M</v>
          </cell>
          <cell r="C3369" t="str">
            <v>KUROCHKIN</v>
          </cell>
          <cell r="D3369" t="str">
            <v>Mikhail</v>
          </cell>
          <cell r="E3369" t="str">
            <v>RUS</v>
          </cell>
          <cell r="F3369">
            <v>1993</v>
          </cell>
          <cell r="G3369">
            <v>209.03</v>
          </cell>
          <cell r="H3369">
            <v>293.44</v>
          </cell>
        </row>
        <row r="3370">
          <cell r="A3370">
            <v>3486465</v>
          </cell>
          <cell r="B3370" t="str">
            <v>L</v>
          </cell>
          <cell r="C3370" t="str">
            <v>NEKRASOVA</v>
          </cell>
          <cell r="D3370" t="str">
            <v>Dina</v>
          </cell>
          <cell r="E3370" t="str">
            <v>RUS</v>
          </cell>
          <cell r="F3370">
            <v>1996</v>
          </cell>
          <cell r="G3370">
            <v>179.47</v>
          </cell>
          <cell r="H3370">
            <v>228.8</v>
          </cell>
        </row>
        <row r="3371">
          <cell r="A3371">
            <v>3482098</v>
          </cell>
          <cell r="B3371" t="str">
            <v>M</v>
          </cell>
          <cell r="C3371" t="str">
            <v>VAVILKIN</v>
          </cell>
          <cell r="D3371" t="str">
            <v>Evgeniy</v>
          </cell>
          <cell r="E3371" t="str">
            <v>RUS</v>
          </cell>
          <cell r="F3371">
            <v>1996</v>
          </cell>
          <cell r="G3371">
            <v>98.11</v>
          </cell>
          <cell r="H3371">
            <v>294.64999999999998</v>
          </cell>
        </row>
        <row r="3372">
          <cell r="A3372">
            <v>3550100</v>
          </cell>
          <cell r="B3372" t="str">
            <v>M</v>
          </cell>
          <cell r="C3372" t="str">
            <v>BODNIEKS</v>
          </cell>
          <cell r="D3372" t="str">
            <v>Valdis</v>
          </cell>
          <cell r="E3372" t="str">
            <v>LAT</v>
          </cell>
          <cell r="F3372">
            <v>1983</v>
          </cell>
          <cell r="G3372">
            <v>302.10000000000002</v>
          </cell>
          <cell r="H3372">
            <v>295.18</v>
          </cell>
        </row>
        <row r="3373">
          <cell r="A3373">
            <v>3421865</v>
          </cell>
          <cell r="B3373" t="str">
            <v>M</v>
          </cell>
          <cell r="C3373" t="str">
            <v>BOE</v>
          </cell>
          <cell r="D3373" t="str">
            <v>Andreas Hovde</v>
          </cell>
          <cell r="E3373" t="str">
            <v>NOR</v>
          </cell>
          <cell r="F3373">
            <v>1993</v>
          </cell>
          <cell r="G3373">
            <v>999.99</v>
          </cell>
          <cell r="H3373">
            <v>999.99</v>
          </cell>
        </row>
        <row r="3374">
          <cell r="A3374">
            <v>3421864</v>
          </cell>
          <cell r="B3374" t="str">
            <v>M</v>
          </cell>
          <cell r="C3374" t="str">
            <v>BOE</v>
          </cell>
          <cell r="D3374" t="str">
            <v>Gaute Hovde</v>
          </cell>
          <cell r="E3374" t="str">
            <v>NOR</v>
          </cell>
          <cell r="F3374">
            <v>1993</v>
          </cell>
          <cell r="G3374">
            <v>999.99</v>
          </cell>
          <cell r="H3374">
            <v>999.99</v>
          </cell>
        </row>
        <row r="3375">
          <cell r="A3375">
            <v>3421941</v>
          </cell>
          <cell r="B3375" t="str">
            <v>M</v>
          </cell>
          <cell r="C3375" t="str">
            <v>BOE</v>
          </cell>
          <cell r="D3375" t="str">
            <v>Johannes Thingnes</v>
          </cell>
          <cell r="E3375" t="str">
            <v>NOR</v>
          </cell>
          <cell r="F3375">
            <v>1993</v>
          </cell>
          <cell r="G3375">
            <v>999.99</v>
          </cell>
          <cell r="H3375">
            <v>999.99</v>
          </cell>
        </row>
        <row r="3376">
          <cell r="A3376">
            <v>3420574</v>
          </cell>
          <cell r="B3376" t="str">
            <v>M</v>
          </cell>
          <cell r="C3376" t="str">
            <v>BOE</v>
          </cell>
          <cell r="D3376" t="str">
            <v>Tarjei</v>
          </cell>
          <cell r="E3376" t="str">
            <v>NOR</v>
          </cell>
          <cell r="F3376">
            <v>1988</v>
          </cell>
          <cell r="G3376">
            <v>999.99</v>
          </cell>
          <cell r="H3376">
            <v>999.99</v>
          </cell>
        </row>
        <row r="3377">
          <cell r="A3377">
            <v>3510009</v>
          </cell>
          <cell r="B3377" t="str">
            <v>M</v>
          </cell>
          <cell r="C3377" t="str">
            <v>BOECKLI</v>
          </cell>
          <cell r="D3377" t="str">
            <v>Claudio</v>
          </cell>
          <cell r="E3377" t="str">
            <v>SUI</v>
          </cell>
          <cell r="F3377">
            <v>1984</v>
          </cell>
          <cell r="G3377">
            <v>999.99</v>
          </cell>
          <cell r="H3377">
            <v>999.99</v>
          </cell>
        </row>
        <row r="3378">
          <cell r="A3378">
            <v>3422535</v>
          </cell>
          <cell r="B3378" t="str">
            <v>M</v>
          </cell>
          <cell r="C3378" t="str">
            <v>BOEDAL</v>
          </cell>
          <cell r="D3378" t="str">
            <v>Isak Flo</v>
          </cell>
          <cell r="E3378" t="str">
            <v>NOR</v>
          </cell>
          <cell r="F3378">
            <v>1995</v>
          </cell>
          <cell r="G3378">
            <v>999.99</v>
          </cell>
          <cell r="H3378">
            <v>999.99</v>
          </cell>
        </row>
        <row r="3379">
          <cell r="A3379">
            <v>3421014</v>
          </cell>
          <cell r="B3379" t="str">
            <v>M</v>
          </cell>
          <cell r="C3379" t="str">
            <v>BOEDTKER</v>
          </cell>
          <cell r="D3379" t="str">
            <v>Anders</v>
          </cell>
          <cell r="E3379" t="str">
            <v>NOR</v>
          </cell>
          <cell r="F3379">
            <v>1991</v>
          </cell>
          <cell r="G3379">
            <v>999.99</v>
          </cell>
          <cell r="H3379">
            <v>999.99</v>
          </cell>
        </row>
        <row r="3380">
          <cell r="A3380">
            <v>3422748</v>
          </cell>
          <cell r="B3380" t="str">
            <v>M</v>
          </cell>
          <cell r="C3380" t="str">
            <v>BOEE</v>
          </cell>
          <cell r="D3380" t="str">
            <v>Erik</v>
          </cell>
          <cell r="E3380" t="str">
            <v>NOR</v>
          </cell>
          <cell r="F3380">
            <v>1996</v>
          </cell>
          <cell r="G3380">
            <v>161.09</v>
          </cell>
          <cell r="H3380">
            <v>253.95</v>
          </cell>
        </row>
        <row r="3381">
          <cell r="A3381">
            <v>3422352</v>
          </cell>
          <cell r="B3381" t="str">
            <v>M</v>
          </cell>
          <cell r="C3381" t="str">
            <v>BOEE</v>
          </cell>
          <cell r="D3381" t="str">
            <v>Hans-petter Ingeroe</v>
          </cell>
          <cell r="E3381" t="str">
            <v>NOR</v>
          </cell>
          <cell r="F3381">
            <v>1995</v>
          </cell>
          <cell r="G3381">
            <v>517.12</v>
          </cell>
          <cell r="H3381">
            <v>734.25</v>
          </cell>
        </row>
        <row r="3382">
          <cell r="A3382">
            <v>3200205</v>
          </cell>
          <cell r="B3382" t="str">
            <v>M</v>
          </cell>
          <cell r="C3382" t="str">
            <v>BOEGL</v>
          </cell>
          <cell r="D3382" t="str">
            <v>Lucas</v>
          </cell>
          <cell r="E3382" t="str">
            <v>GER</v>
          </cell>
          <cell r="F3382">
            <v>1990</v>
          </cell>
          <cell r="G3382">
            <v>27.38</v>
          </cell>
          <cell r="H3382">
            <v>156.77000000000001</v>
          </cell>
        </row>
        <row r="3383">
          <cell r="A3383">
            <v>3421926</v>
          </cell>
          <cell r="B3383" t="str">
            <v>M</v>
          </cell>
          <cell r="C3383" t="str">
            <v>BOEGSETH</v>
          </cell>
          <cell r="D3383" t="str">
            <v>Ludvig Oesteraas</v>
          </cell>
          <cell r="E3383" t="str">
            <v>NOR</v>
          </cell>
          <cell r="F3383">
            <v>1992</v>
          </cell>
          <cell r="G3383">
            <v>999.99</v>
          </cell>
          <cell r="H3383">
            <v>999.99</v>
          </cell>
        </row>
        <row r="3384">
          <cell r="A3384">
            <v>3200717</v>
          </cell>
          <cell r="B3384" t="str">
            <v>M</v>
          </cell>
          <cell r="C3384" t="str">
            <v>BOEHLER</v>
          </cell>
          <cell r="D3384" t="str">
            <v>Maximilian</v>
          </cell>
          <cell r="E3384" t="str">
            <v>GER</v>
          </cell>
          <cell r="F3384">
            <v>1998</v>
          </cell>
          <cell r="G3384">
            <v>242.71</v>
          </cell>
          <cell r="H3384">
            <v>999.99</v>
          </cell>
        </row>
        <row r="3385">
          <cell r="A3385">
            <v>3421336</v>
          </cell>
          <cell r="B3385" t="str">
            <v>M</v>
          </cell>
          <cell r="C3385" t="str">
            <v>BOERNICK</v>
          </cell>
          <cell r="D3385" t="str">
            <v>Daniel</v>
          </cell>
          <cell r="E3385" t="str">
            <v>NOR</v>
          </cell>
          <cell r="F3385">
            <v>1991</v>
          </cell>
          <cell r="G3385">
            <v>136.69</v>
          </cell>
          <cell r="H3385">
            <v>999.99</v>
          </cell>
        </row>
        <row r="3386">
          <cell r="A3386">
            <v>3422102</v>
          </cell>
          <cell r="B3386" t="str">
            <v>M</v>
          </cell>
          <cell r="C3386" t="str">
            <v>BOERNICK</v>
          </cell>
          <cell r="D3386" t="str">
            <v>Kristian</v>
          </cell>
          <cell r="E3386" t="str">
            <v>NOR</v>
          </cell>
          <cell r="F3386">
            <v>1994</v>
          </cell>
          <cell r="G3386">
            <v>999.99</v>
          </cell>
          <cell r="H3386">
            <v>999.99</v>
          </cell>
        </row>
        <row r="3387">
          <cell r="A3387">
            <v>3423096</v>
          </cell>
          <cell r="B3387" t="str">
            <v>M</v>
          </cell>
          <cell r="C3387" t="str">
            <v>BOERRESEN</v>
          </cell>
          <cell r="D3387" t="str">
            <v>Even Lindstad</v>
          </cell>
          <cell r="E3387" t="str">
            <v>NOR</v>
          </cell>
          <cell r="F3387">
            <v>1997</v>
          </cell>
          <cell r="G3387">
            <v>247.19</v>
          </cell>
          <cell r="H3387">
            <v>480.77</v>
          </cell>
        </row>
        <row r="3388">
          <cell r="A3388">
            <v>3420762</v>
          </cell>
          <cell r="B3388" t="str">
            <v>M</v>
          </cell>
          <cell r="C3388" t="str">
            <v>BOERSHEIM</v>
          </cell>
          <cell r="D3388" t="str">
            <v>Torjus</v>
          </cell>
          <cell r="E3388" t="str">
            <v>NOR</v>
          </cell>
          <cell r="F3388">
            <v>1988</v>
          </cell>
          <cell r="G3388">
            <v>102.9</v>
          </cell>
          <cell r="H3388">
            <v>73.19</v>
          </cell>
        </row>
        <row r="3389">
          <cell r="A3389">
            <v>3481875</v>
          </cell>
          <cell r="B3389" t="str">
            <v>M</v>
          </cell>
          <cell r="C3389" t="str">
            <v>KONEV</v>
          </cell>
          <cell r="D3389" t="str">
            <v>Roman</v>
          </cell>
          <cell r="E3389" t="str">
            <v>RUS</v>
          </cell>
          <cell r="F3389">
            <v>1992</v>
          </cell>
          <cell r="G3389">
            <v>185.28</v>
          </cell>
          <cell r="H3389">
            <v>295.05</v>
          </cell>
        </row>
        <row r="3390">
          <cell r="A3390">
            <v>3485353</v>
          </cell>
          <cell r="B3390" t="str">
            <v>L</v>
          </cell>
          <cell r="C3390" t="str">
            <v>SAVINA</v>
          </cell>
          <cell r="D3390" t="str">
            <v>Kristina</v>
          </cell>
          <cell r="E3390" t="str">
            <v>RUS</v>
          </cell>
          <cell r="F3390">
            <v>1987</v>
          </cell>
          <cell r="G3390">
            <v>181.52</v>
          </cell>
          <cell r="H3390">
            <v>140.26</v>
          </cell>
        </row>
        <row r="3391">
          <cell r="A3391">
            <v>3421088</v>
          </cell>
          <cell r="B3391" t="str">
            <v>M</v>
          </cell>
          <cell r="C3391" t="str">
            <v>BOGETVEIT</v>
          </cell>
          <cell r="D3391" t="str">
            <v>Haavard Gutuboe</v>
          </cell>
          <cell r="E3391" t="str">
            <v>NOR</v>
          </cell>
          <cell r="F3391">
            <v>1992</v>
          </cell>
          <cell r="G3391">
            <v>999.99</v>
          </cell>
          <cell r="H3391">
            <v>999.99</v>
          </cell>
        </row>
        <row r="3392">
          <cell r="A3392">
            <v>3423110</v>
          </cell>
          <cell r="B3392" t="str">
            <v>M</v>
          </cell>
          <cell r="C3392" t="str">
            <v>BOGFJELLMO</v>
          </cell>
          <cell r="D3392" t="str">
            <v>Ole Magnus</v>
          </cell>
          <cell r="E3392" t="str">
            <v>NOR</v>
          </cell>
          <cell r="F3392">
            <v>1996</v>
          </cell>
          <cell r="G3392">
            <v>999.99</v>
          </cell>
          <cell r="H3392">
            <v>999.99</v>
          </cell>
        </row>
        <row r="3393">
          <cell r="A3393">
            <v>3230104</v>
          </cell>
          <cell r="B3393" t="str">
            <v>M</v>
          </cell>
          <cell r="C3393" t="str">
            <v>BOIKOS</v>
          </cell>
          <cell r="D3393" t="str">
            <v>Leonidas</v>
          </cell>
          <cell r="E3393" t="str">
            <v>GRE</v>
          </cell>
          <cell r="F3393">
            <v>1998</v>
          </cell>
          <cell r="G3393">
            <v>726.08</v>
          </cell>
          <cell r="H3393">
            <v>674.01</v>
          </cell>
        </row>
        <row r="3394">
          <cell r="A3394">
            <v>1287384</v>
          </cell>
          <cell r="B3394" t="str">
            <v>M</v>
          </cell>
          <cell r="C3394" t="str">
            <v>BOIT</v>
          </cell>
          <cell r="D3394" t="str">
            <v>Philip</v>
          </cell>
          <cell r="E3394" t="str">
            <v>KEN</v>
          </cell>
          <cell r="F3394">
            <v>1971</v>
          </cell>
          <cell r="G3394">
            <v>999.99</v>
          </cell>
          <cell r="H3394">
            <v>999.99</v>
          </cell>
        </row>
        <row r="3395">
          <cell r="A3395">
            <v>3720011</v>
          </cell>
          <cell r="B3395" t="str">
            <v>M</v>
          </cell>
          <cell r="C3395" t="str">
            <v>BOLD</v>
          </cell>
          <cell r="D3395" t="str">
            <v>Byambadorj</v>
          </cell>
          <cell r="E3395" t="str">
            <v>MGL</v>
          </cell>
          <cell r="F3395">
            <v>1991</v>
          </cell>
          <cell r="G3395">
            <v>194.6</v>
          </cell>
          <cell r="H3395">
            <v>260.92</v>
          </cell>
        </row>
        <row r="3396">
          <cell r="A3396">
            <v>3190449</v>
          </cell>
          <cell r="B3396" t="str">
            <v>M</v>
          </cell>
          <cell r="C3396" t="str">
            <v>BOLLET</v>
          </cell>
          <cell r="D3396" t="str">
            <v>Antoine</v>
          </cell>
          <cell r="E3396" t="str">
            <v>FRA</v>
          </cell>
          <cell r="F3396">
            <v>1994</v>
          </cell>
          <cell r="G3396">
            <v>292.06</v>
          </cell>
          <cell r="H3396">
            <v>433.21</v>
          </cell>
        </row>
        <row r="3397">
          <cell r="A3397">
            <v>3422275</v>
          </cell>
          <cell r="B3397" t="str">
            <v>M</v>
          </cell>
          <cell r="C3397" t="str">
            <v>BOLLUM</v>
          </cell>
          <cell r="D3397" t="str">
            <v>Sondre</v>
          </cell>
          <cell r="E3397" t="str">
            <v>NOR</v>
          </cell>
          <cell r="F3397">
            <v>1995</v>
          </cell>
          <cell r="G3397">
            <v>174.37</v>
          </cell>
          <cell r="H3397">
            <v>270.45999999999998</v>
          </cell>
        </row>
        <row r="3398">
          <cell r="A3398">
            <v>3486468</v>
          </cell>
          <cell r="B3398" t="str">
            <v>L</v>
          </cell>
          <cell r="C3398" t="str">
            <v>SMIRNOVA</v>
          </cell>
          <cell r="D3398" t="str">
            <v>Nataliya</v>
          </cell>
          <cell r="E3398" t="str">
            <v>RUS</v>
          </cell>
          <cell r="F3398">
            <v>1998</v>
          </cell>
          <cell r="G3398">
            <v>182.46</v>
          </cell>
          <cell r="H3398">
            <v>999.99</v>
          </cell>
        </row>
        <row r="3399">
          <cell r="A3399">
            <v>3480995</v>
          </cell>
          <cell r="B3399" t="str">
            <v>M</v>
          </cell>
          <cell r="C3399" t="str">
            <v>SALNIKOV</v>
          </cell>
          <cell r="D3399" t="str">
            <v>Dmitriy</v>
          </cell>
          <cell r="E3399" t="str">
            <v>RUS</v>
          </cell>
          <cell r="F3399">
            <v>1991</v>
          </cell>
          <cell r="G3399">
            <v>85.23</v>
          </cell>
          <cell r="H3399">
            <v>295.10000000000002</v>
          </cell>
        </row>
        <row r="3400">
          <cell r="A3400">
            <v>3485907</v>
          </cell>
          <cell r="B3400" t="str">
            <v>L</v>
          </cell>
          <cell r="C3400" t="str">
            <v>BURIANINA</v>
          </cell>
          <cell r="D3400" t="str">
            <v>Ekaterina</v>
          </cell>
          <cell r="E3400" t="str">
            <v>RUS</v>
          </cell>
          <cell r="F3400">
            <v>1992</v>
          </cell>
          <cell r="G3400">
            <v>183.09</v>
          </cell>
          <cell r="H3400">
            <v>309.95999999999998</v>
          </cell>
        </row>
        <row r="3401">
          <cell r="A3401">
            <v>3422502</v>
          </cell>
          <cell r="B3401" t="str">
            <v>M</v>
          </cell>
          <cell r="C3401" t="str">
            <v>BOLSTAD</v>
          </cell>
          <cell r="D3401" t="str">
            <v>Kevin Solberg</v>
          </cell>
          <cell r="E3401" t="str">
            <v>NOR</v>
          </cell>
          <cell r="F3401">
            <v>1995</v>
          </cell>
          <cell r="G3401">
            <v>999.99</v>
          </cell>
          <cell r="H3401">
            <v>503.25</v>
          </cell>
        </row>
        <row r="3402">
          <cell r="A3402">
            <v>3501493</v>
          </cell>
          <cell r="B3402" t="str">
            <v>M</v>
          </cell>
          <cell r="C3402" t="str">
            <v>BOMAN</v>
          </cell>
          <cell r="D3402" t="str">
            <v>Alfred</v>
          </cell>
          <cell r="E3402" t="str">
            <v>SWE</v>
          </cell>
          <cell r="F3402">
            <v>1997</v>
          </cell>
          <cell r="G3402">
            <v>999.99</v>
          </cell>
          <cell r="H3402">
            <v>487.49</v>
          </cell>
        </row>
        <row r="3403">
          <cell r="A3403">
            <v>3290488</v>
          </cell>
          <cell r="B3403" t="str">
            <v>M</v>
          </cell>
          <cell r="C3403" t="str">
            <v>BONACORSI</v>
          </cell>
          <cell r="D3403" t="str">
            <v>Davide</v>
          </cell>
          <cell r="E3403" t="str">
            <v>ITA</v>
          </cell>
          <cell r="F3403">
            <v>1996</v>
          </cell>
          <cell r="G3403">
            <v>159.27000000000001</v>
          </cell>
          <cell r="H3403">
            <v>387.56</v>
          </cell>
        </row>
        <row r="3404">
          <cell r="A3404">
            <v>3290300</v>
          </cell>
          <cell r="B3404" t="str">
            <v>M</v>
          </cell>
          <cell r="C3404" t="str">
            <v>BONALDI</v>
          </cell>
          <cell r="D3404" t="str">
            <v>Sergio</v>
          </cell>
          <cell r="E3404" t="str">
            <v>ITA</v>
          </cell>
          <cell r="F3404">
            <v>1978</v>
          </cell>
          <cell r="G3404">
            <v>41.36</v>
          </cell>
          <cell r="H3404">
            <v>999.99</v>
          </cell>
        </row>
        <row r="3405">
          <cell r="A3405">
            <v>3670046</v>
          </cell>
          <cell r="B3405" t="str">
            <v>M</v>
          </cell>
          <cell r="C3405" t="str">
            <v>BONDARENKO</v>
          </cell>
          <cell r="D3405" t="str">
            <v>Yevgeniy</v>
          </cell>
          <cell r="E3405" t="str">
            <v>KAZ</v>
          </cell>
          <cell r="F3405">
            <v>1991</v>
          </cell>
          <cell r="G3405">
            <v>73.38</v>
          </cell>
          <cell r="H3405">
            <v>128.38</v>
          </cell>
        </row>
        <row r="3406">
          <cell r="A3406">
            <v>3486274</v>
          </cell>
          <cell r="B3406" t="str">
            <v>L</v>
          </cell>
          <cell r="C3406" t="str">
            <v>TEKEYANOVA</v>
          </cell>
          <cell r="D3406" t="str">
            <v>Varvara</v>
          </cell>
          <cell r="E3406" t="str">
            <v>RUS</v>
          </cell>
          <cell r="F3406">
            <v>1995</v>
          </cell>
          <cell r="G3406">
            <v>183.09</v>
          </cell>
          <cell r="H3406">
            <v>340.64</v>
          </cell>
        </row>
        <row r="3407">
          <cell r="A3407">
            <v>3486294</v>
          </cell>
          <cell r="B3407" t="str">
            <v>L</v>
          </cell>
          <cell r="C3407" t="str">
            <v>LAVROVA</v>
          </cell>
          <cell r="D3407" t="str">
            <v>Polina</v>
          </cell>
          <cell r="E3407" t="str">
            <v>RUS</v>
          </cell>
          <cell r="F3407">
            <v>1994</v>
          </cell>
          <cell r="G3407">
            <v>183.59</v>
          </cell>
          <cell r="H3407">
            <v>243.23</v>
          </cell>
        </row>
        <row r="3408">
          <cell r="A3408">
            <v>3421853</v>
          </cell>
          <cell r="B3408" t="str">
            <v>M</v>
          </cell>
          <cell r="C3408" t="str">
            <v>BONDEN</v>
          </cell>
          <cell r="D3408" t="str">
            <v>Hans Kristian</v>
          </cell>
          <cell r="E3408" t="str">
            <v>NOR</v>
          </cell>
          <cell r="F3408">
            <v>1993</v>
          </cell>
          <cell r="G3408">
            <v>999.99</v>
          </cell>
          <cell r="H3408">
            <v>999.99</v>
          </cell>
        </row>
        <row r="3409">
          <cell r="A3409">
            <v>3190488</v>
          </cell>
          <cell r="B3409" t="str">
            <v>M</v>
          </cell>
          <cell r="C3409" t="str">
            <v>BONDIER</v>
          </cell>
          <cell r="D3409" t="str">
            <v>Charlie</v>
          </cell>
          <cell r="E3409" t="str">
            <v>FRA</v>
          </cell>
          <cell r="F3409">
            <v>1997</v>
          </cell>
          <cell r="G3409">
            <v>473.66</v>
          </cell>
          <cell r="H3409">
            <v>759.89</v>
          </cell>
        </row>
        <row r="3410">
          <cell r="A3410">
            <v>3421970</v>
          </cell>
          <cell r="B3410" t="str">
            <v>M</v>
          </cell>
          <cell r="C3410" t="str">
            <v>BONKERUD</v>
          </cell>
          <cell r="D3410" t="str">
            <v>Sondre</v>
          </cell>
          <cell r="E3410" t="str">
            <v>NOR</v>
          </cell>
          <cell r="F3410">
            <v>1993</v>
          </cell>
          <cell r="G3410">
            <v>999.99</v>
          </cell>
          <cell r="H3410">
            <v>999.99</v>
          </cell>
        </row>
        <row r="3411">
          <cell r="A3411">
            <v>3510605</v>
          </cell>
          <cell r="B3411" t="str">
            <v>M</v>
          </cell>
          <cell r="C3411" t="str">
            <v>BONOLINI</v>
          </cell>
          <cell r="D3411" t="str">
            <v>Severin</v>
          </cell>
          <cell r="E3411" t="str">
            <v>SUI</v>
          </cell>
          <cell r="F3411">
            <v>1998</v>
          </cell>
          <cell r="G3411">
            <v>999.99</v>
          </cell>
          <cell r="H3411">
            <v>999.99</v>
          </cell>
        </row>
        <row r="3412">
          <cell r="A3412">
            <v>3422842</v>
          </cell>
          <cell r="B3412" t="str">
            <v>M</v>
          </cell>
          <cell r="C3412" t="str">
            <v>BORDAL</v>
          </cell>
          <cell r="D3412" t="str">
            <v>Henrik</v>
          </cell>
          <cell r="E3412" t="str">
            <v>NOR</v>
          </cell>
          <cell r="F3412">
            <v>1996</v>
          </cell>
          <cell r="G3412">
            <v>999.99</v>
          </cell>
          <cell r="H3412">
            <v>999.99</v>
          </cell>
        </row>
        <row r="3413">
          <cell r="A3413">
            <v>3530763</v>
          </cell>
          <cell r="B3413" t="str">
            <v>M</v>
          </cell>
          <cell r="C3413" t="str">
            <v>BORDES</v>
          </cell>
          <cell r="D3413" t="str">
            <v>Julien</v>
          </cell>
          <cell r="E3413" t="str">
            <v>USA</v>
          </cell>
          <cell r="F3413">
            <v>1997</v>
          </cell>
          <cell r="G3413">
            <v>280.33</v>
          </cell>
          <cell r="H3413">
            <v>407.45</v>
          </cell>
        </row>
        <row r="3414">
          <cell r="A3414">
            <v>3190209</v>
          </cell>
          <cell r="B3414" t="str">
            <v>M</v>
          </cell>
          <cell r="C3414" t="str">
            <v>BORGEOT</v>
          </cell>
          <cell r="D3414" t="str">
            <v>Remy</v>
          </cell>
          <cell r="E3414" t="str">
            <v>FRA</v>
          </cell>
          <cell r="F3414">
            <v>1989</v>
          </cell>
          <cell r="G3414">
            <v>96.79</v>
          </cell>
          <cell r="H3414">
            <v>999.99</v>
          </cell>
        </row>
        <row r="3415">
          <cell r="A3415">
            <v>3422542</v>
          </cell>
          <cell r="B3415" t="str">
            <v>M</v>
          </cell>
          <cell r="C3415" t="str">
            <v>BORGERSEN</v>
          </cell>
          <cell r="D3415" t="str">
            <v>Joergen</v>
          </cell>
          <cell r="E3415" t="str">
            <v>NOR</v>
          </cell>
          <cell r="F3415">
            <v>1995</v>
          </cell>
          <cell r="G3415">
            <v>111.4</v>
          </cell>
          <cell r="H3415">
            <v>240.74</v>
          </cell>
        </row>
        <row r="3416">
          <cell r="A3416">
            <v>3421897</v>
          </cell>
          <cell r="B3416" t="str">
            <v>M</v>
          </cell>
          <cell r="C3416" t="str">
            <v>BORGNES</v>
          </cell>
          <cell r="D3416" t="str">
            <v>Mathias</v>
          </cell>
          <cell r="E3416" t="str">
            <v>NOR</v>
          </cell>
          <cell r="F3416">
            <v>1993</v>
          </cell>
          <cell r="G3416">
            <v>999.99</v>
          </cell>
          <cell r="H3416">
            <v>999.99</v>
          </cell>
        </row>
        <row r="3417">
          <cell r="A3417">
            <v>3486101</v>
          </cell>
          <cell r="B3417" t="str">
            <v>L</v>
          </cell>
          <cell r="C3417" t="str">
            <v>POLENOVA</v>
          </cell>
          <cell r="D3417" t="str">
            <v>Karina</v>
          </cell>
          <cell r="E3417" t="str">
            <v>RUS</v>
          </cell>
          <cell r="F3417">
            <v>1993</v>
          </cell>
          <cell r="G3417">
            <v>183.85</v>
          </cell>
          <cell r="H3417">
            <v>260.52999999999997</v>
          </cell>
        </row>
        <row r="3418">
          <cell r="A3418">
            <v>3670075</v>
          </cell>
          <cell r="B3418" t="str">
            <v>M</v>
          </cell>
          <cell r="C3418" t="str">
            <v>BORTSOV</v>
          </cell>
          <cell r="D3418" t="str">
            <v>Konstantin</v>
          </cell>
          <cell r="E3418" t="str">
            <v>KAZ</v>
          </cell>
          <cell r="F3418">
            <v>1995</v>
          </cell>
          <cell r="G3418">
            <v>80.42</v>
          </cell>
          <cell r="H3418">
            <v>118.51</v>
          </cell>
        </row>
        <row r="3419">
          <cell r="A3419">
            <v>3290639</v>
          </cell>
          <cell r="B3419" t="str">
            <v>M</v>
          </cell>
          <cell r="C3419" t="str">
            <v>BOSIN</v>
          </cell>
          <cell r="D3419" t="str">
            <v>Emanuele</v>
          </cell>
          <cell r="E3419" t="str">
            <v>ITA</v>
          </cell>
          <cell r="F3419">
            <v>1998</v>
          </cell>
          <cell r="G3419">
            <v>999.99</v>
          </cell>
          <cell r="H3419">
            <v>999.99</v>
          </cell>
        </row>
        <row r="3420">
          <cell r="A3420">
            <v>3290441</v>
          </cell>
          <cell r="B3420" t="str">
            <v>M</v>
          </cell>
          <cell r="C3420" t="str">
            <v>BOSIN</v>
          </cell>
          <cell r="D3420" t="str">
            <v>Mattia</v>
          </cell>
          <cell r="E3420" t="str">
            <v>ITA</v>
          </cell>
          <cell r="F3420">
            <v>1995</v>
          </cell>
          <cell r="G3420">
            <v>999.99</v>
          </cell>
          <cell r="H3420">
            <v>999.99</v>
          </cell>
        </row>
        <row r="3421">
          <cell r="A3421">
            <v>3290325</v>
          </cell>
          <cell r="B3421" t="str">
            <v>M</v>
          </cell>
          <cell r="C3421" t="str">
            <v>BOSIN</v>
          </cell>
          <cell r="D3421" t="str">
            <v>Simone</v>
          </cell>
          <cell r="E3421" t="str">
            <v>ITA</v>
          </cell>
          <cell r="F3421">
            <v>1991</v>
          </cell>
          <cell r="G3421">
            <v>131.22999999999999</v>
          </cell>
          <cell r="H3421">
            <v>999.99</v>
          </cell>
        </row>
        <row r="3422">
          <cell r="A3422">
            <v>3423340</v>
          </cell>
          <cell r="B3422" t="str">
            <v>M</v>
          </cell>
          <cell r="C3422" t="str">
            <v>BOSSUM</v>
          </cell>
          <cell r="D3422" t="str">
            <v>Andreas</v>
          </cell>
          <cell r="E3422" t="str">
            <v>NOR</v>
          </cell>
          <cell r="F3422">
            <v>1998</v>
          </cell>
          <cell r="G3422">
            <v>999.99</v>
          </cell>
          <cell r="H3422">
            <v>999.99</v>
          </cell>
        </row>
        <row r="3423">
          <cell r="A3423">
            <v>3420630</v>
          </cell>
          <cell r="B3423" t="str">
            <v>M</v>
          </cell>
          <cell r="C3423" t="str">
            <v>BOTNEN</v>
          </cell>
          <cell r="D3423" t="str">
            <v>Andre</v>
          </cell>
          <cell r="E3423" t="str">
            <v>NOR</v>
          </cell>
          <cell r="F3423">
            <v>1987</v>
          </cell>
          <cell r="G3423">
            <v>999.99</v>
          </cell>
          <cell r="H3423">
            <v>999.99</v>
          </cell>
        </row>
        <row r="3424">
          <cell r="A3424">
            <v>3530696</v>
          </cell>
          <cell r="B3424" t="str">
            <v>M</v>
          </cell>
          <cell r="C3424" t="str">
            <v>BOUCHER</v>
          </cell>
          <cell r="D3424" t="str">
            <v>Ian</v>
          </cell>
          <cell r="E3424" t="str">
            <v>USA</v>
          </cell>
          <cell r="F3424">
            <v>1995</v>
          </cell>
          <cell r="G3424">
            <v>113.51</v>
          </cell>
          <cell r="H3424">
            <v>170.3</v>
          </cell>
        </row>
        <row r="3425">
          <cell r="A3425">
            <v>3100331</v>
          </cell>
          <cell r="B3425" t="str">
            <v>M</v>
          </cell>
          <cell r="C3425" t="str">
            <v>BOUCHER</v>
          </cell>
          <cell r="D3425" t="str">
            <v>Philippe</v>
          </cell>
          <cell r="E3425" t="str">
            <v>CAN</v>
          </cell>
          <cell r="F3425">
            <v>1997</v>
          </cell>
          <cell r="G3425">
            <v>158.68</v>
          </cell>
          <cell r="H3425">
            <v>227.42</v>
          </cell>
        </row>
        <row r="3426">
          <cell r="A3426">
            <v>3150594</v>
          </cell>
          <cell r="B3426" t="str">
            <v>M</v>
          </cell>
          <cell r="C3426" t="str">
            <v>BOURA</v>
          </cell>
          <cell r="D3426" t="str">
            <v>Jan</v>
          </cell>
          <cell r="E3426" t="str">
            <v>CZE</v>
          </cell>
          <cell r="F3426">
            <v>1996</v>
          </cell>
          <cell r="G3426">
            <v>212.87</v>
          </cell>
          <cell r="H3426">
            <v>999.99</v>
          </cell>
        </row>
        <row r="3427">
          <cell r="A3427">
            <v>3190452</v>
          </cell>
          <cell r="B3427" t="str">
            <v>M</v>
          </cell>
          <cell r="C3427" t="str">
            <v>BOURGEOIS REPUBLIQUE</v>
          </cell>
          <cell r="D3427" t="str">
            <v>Emile</v>
          </cell>
          <cell r="E3427" t="str">
            <v>FRA</v>
          </cell>
          <cell r="F3427">
            <v>1997</v>
          </cell>
          <cell r="G3427">
            <v>153.16999999999999</v>
          </cell>
          <cell r="H3427">
            <v>382.89</v>
          </cell>
        </row>
        <row r="3428">
          <cell r="A3428">
            <v>3080009</v>
          </cell>
          <cell r="B3428" t="str">
            <v>M</v>
          </cell>
          <cell r="C3428" t="str">
            <v>BOURGUIGNON</v>
          </cell>
          <cell r="D3428" t="str">
            <v>Fabrizio</v>
          </cell>
          <cell r="E3428" t="str">
            <v>BRA</v>
          </cell>
          <cell r="F3428">
            <v>1976</v>
          </cell>
          <cell r="G3428">
            <v>438.6</v>
          </cell>
          <cell r="H3428">
            <v>569.02</v>
          </cell>
        </row>
        <row r="3429">
          <cell r="A3429">
            <v>3040117</v>
          </cell>
          <cell r="B3429" t="str">
            <v>M</v>
          </cell>
          <cell r="C3429" t="str">
            <v>BOURKE</v>
          </cell>
          <cell r="D3429" t="str">
            <v>Michael</v>
          </cell>
          <cell r="E3429" t="str">
            <v>AUS</v>
          </cell>
          <cell r="F3429">
            <v>1953</v>
          </cell>
          <cell r="G3429">
            <v>999.99</v>
          </cell>
          <cell r="H3429">
            <v>999.99</v>
          </cell>
        </row>
        <row r="3430">
          <cell r="A3430">
            <v>3190420</v>
          </cell>
          <cell r="B3430" t="str">
            <v>M</v>
          </cell>
          <cell r="C3430" t="str">
            <v>BOUSCARRA GAUBERT</v>
          </cell>
          <cell r="D3430" t="str">
            <v>Matis</v>
          </cell>
          <cell r="E3430" t="str">
            <v>FRA</v>
          </cell>
          <cell r="F3430">
            <v>1997</v>
          </cell>
          <cell r="G3430">
            <v>123.4</v>
          </cell>
          <cell r="H3430">
            <v>397.11</v>
          </cell>
        </row>
        <row r="3431">
          <cell r="A3431">
            <v>3290657</v>
          </cell>
          <cell r="B3431" t="str">
            <v>M</v>
          </cell>
          <cell r="C3431" t="str">
            <v>BOVET</v>
          </cell>
          <cell r="D3431" t="str">
            <v>Ruben</v>
          </cell>
          <cell r="E3431" t="str">
            <v>ITA</v>
          </cell>
          <cell r="F3431">
            <v>1995</v>
          </cell>
          <cell r="G3431">
            <v>999.99</v>
          </cell>
          <cell r="H3431">
            <v>999.99</v>
          </cell>
        </row>
        <row r="3432">
          <cell r="A3432">
            <v>3510589</v>
          </cell>
          <cell r="B3432" t="str">
            <v>M</v>
          </cell>
          <cell r="C3432" t="str">
            <v>BOVISI</v>
          </cell>
          <cell r="D3432" t="str">
            <v>Sandro</v>
          </cell>
          <cell r="E3432" t="str">
            <v>SUI</v>
          </cell>
          <cell r="F3432">
            <v>1997</v>
          </cell>
          <cell r="G3432">
            <v>324.7</v>
          </cell>
          <cell r="H3432">
            <v>355.27</v>
          </cell>
        </row>
        <row r="3433">
          <cell r="A3433">
            <v>3423090</v>
          </cell>
          <cell r="B3433" t="str">
            <v>M</v>
          </cell>
          <cell r="C3433" t="str">
            <v>BOVOLD</v>
          </cell>
          <cell r="D3433" t="str">
            <v>Lars</v>
          </cell>
          <cell r="E3433" t="str">
            <v>NOR</v>
          </cell>
          <cell r="F3433">
            <v>1997</v>
          </cell>
          <cell r="G3433">
            <v>172.13</v>
          </cell>
          <cell r="H3433">
            <v>419.25</v>
          </cell>
        </row>
        <row r="3434">
          <cell r="A3434">
            <v>3480362</v>
          </cell>
          <cell r="B3434" t="str">
            <v>M</v>
          </cell>
          <cell r="C3434" t="str">
            <v>VODOREZOV</v>
          </cell>
          <cell r="D3434" t="str">
            <v>Vitaliy</v>
          </cell>
          <cell r="E3434" t="str">
            <v>RUS</v>
          </cell>
          <cell r="F3434">
            <v>1985</v>
          </cell>
          <cell r="G3434">
            <v>999.99</v>
          </cell>
          <cell r="H3434">
            <v>295.32</v>
          </cell>
        </row>
        <row r="3435">
          <cell r="A3435">
            <v>3421428</v>
          </cell>
          <cell r="B3435" t="str">
            <v>M</v>
          </cell>
          <cell r="C3435" t="str">
            <v>BRAATEN</v>
          </cell>
          <cell r="D3435" t="str">
            <v>Erik</v>
          </cell>
          <cell r="E3435" t="str">
            <v>NOR</v>
          </cell>
          <cell r="F3435">
            <v>1992</v>
          </cell>
          <cell r="G3435">
            <v>112.71</v>
          </cell>
          <cell r="H3435">
            <v>201.68</v>
          </cell>
        </row>
        <row r="3436">
          <cell r="A3436">
            <v>3423315</v>
          </cell>
          <cell r="B3436" t="str">
            <v>M</v>
          </cell>
          <cell r="C3436" t="str">
            <v>BRAATHEN</v>
          </cell>
          <cell r="D3436" t="str">
            <v>Birger Andreas</v>
          </cell>
          <cell r="E3436" t="str">
            <v>NOR</v>
          </cell>
          <cell r="F3436">
            <v>1971</v>
          </cell>
          <cell r="G3436">
            <v>999.99</v>
          </cell>
          <cell r="H3436">
            <v>999.99</v>
          </cell>
        </row>
        <row r="3437">
          <cell r="A3437">
            <v>3422963</v>
          </cell>
          <cell r="B3437" t="str">
            <v>M</v>
          </cell>
          <cell r="C3437" t="str">
            <v>BRAATHEN</v>
          </cell>
          <cell r="D3437" t="str">
            <v>Erik</v>
          </cell>
          <cell r="E3437" t="str">
            <v>NOR</v>
          </cell>
          <cell r="F3437">
            <v>1992</v>
          </cell>
          <cell r="G3437">
            <v>999.99</v>
          </cell>
          <cell r="H3437">
            <v>999.99</v>
          </cell>
        </row>
        <row r="3438">
          <cell r="A3438">
            <v>3420641</v>
          </cell>
          <cell r="B3438" t="str">
            <v>M</v>
          </cell>
          <cell r="C3438" t="str">
            <v>BRAATHEN</v>
          </cell>
          <cell r="D3438" t="str">
            <v>Joergen</v>
          </cell>
          <cell r="E3438" t="str">
            <v>NOR</v>
          </cell>
          <cell r="F3438">
            <v>1987</v>
          </cell>
          <cell r="G3438">
            <v>999.99</v>
          </cell>
          <cell r="H3438">
            <v>999.99</v>
          </cell>
        </row>
        <row r="3439">
          <cell r="A3439">
            <v>3422060</v>
          </cell>
          <cell r="B3439" t="str">
            <v>M</v>
          </cell>
          <cell r="C3439" t="str">
            <v>BRAATHEN</v>
          </cell>
          <cell r="D3439" t="str">
            <v>Johan N</v>
          </cell>
          <cell r="E3439" t="str">
            <v>NOR</v>
          </cell>
          <cell r="F3439">
            <v>1994</v>
          </cell>
          <cell r="G3439">
            <v>999.99</v>
          </cell>
          <cell r="H3439">
            <v>999.99</v>
          </cell>
        </row>
        <row r="3440">
          <cell r="A3440">
            <v>3420232</v>
          </cell>
          <cell r="B3440" t="str">
            <v>M</v>
          </cell>
          <cell r="C3440" t="str">
            <v>BRAATHEN</v>
          </cell>
          <cell r="D3440" t="str">
            <v>Kristian</v>
          </cell>
          <cell r="E3440" t="str">
            <v>NOR</v>
          </cell>
          <cell r="F3440">
            <v>1985</v>
          </cell>
          <cell r="G3440">
            <v>107.48</v>
          </cell>
          <cell r="H3440">
            <v>999.99</v>
          </cell>
        </row>
        <row r="3441">
          <cell r="A3441">
            <v>3422103</v>
          </cell>
          <cell r="B3441" t="str">
            <v>M</v>
          </cell>
          <cell r="C3441" t="str">
            <v>BRAATHEN</v>
          </cell>
          <cell r="D3441" t="str">
            <v>Marcus</v>
          </cell>
          <cell r="E3441" t="str">
            <v>NOR</v>
          </cell>
          <cell r="F3441">
            <v>1994</v>
          </cell>
          <cell r="G3441">
            <v>134.36000000000001</v>
          </cell>
          <cell r="H3441">
            <v>156.62</v>
          </cell>
        </row>
        <row r="3442">
          <cell r="A3442">
            <v>3510538</v>
          </cell>
          <cell r="B3442" t="str">
            <v>M</v>
          </cell>
          <cell r="C3442" t="str">
            <v>BRAENDLI</v>
          </cell>
          <cell r="D3442" t="str">
            <v>Lauro</v>
          </cell>
          <cell r="E3442" t="str">
            <v>SUI</v>
          </cell>
          <cell r="F3442">
            <v>1997</v>
          </cell>
          <cell r="G3442">
            <v>146.46</v>
          </cell>
          <cell r="H3442">
            <v>262.49</v>
          </cell>
        </row>
        <row r="3443">
          <cell r="A3443">
            <v>3640000</v>
          </cell>
          <cell r="B3443" t="str">
            <v>M</v>
          </cell>
          <cell r="C3443" t="str">
            <v>BRAGIEL</v>
          </cell>
          <cell r="D3443" t="str">
            <v>Paul Martin</v>
          </cell>
          <cell r="E3443" t="str">
            <v>COL</v>
          </cell>
          <cell r="F3443">
            <v>1977</v>
          </cell>
          <cell r="G3443">
            <v>635.80999999999995</v>
          </cell>
          <cell r="H3443">
            <v>999.99</v>
          </cell>
        </row>
        <row r="3444">
          <cell r="A3444">
            <v>3501421</v>
          </cell>
          <cell r="B3444" t="str">
            <v>M</v>
          </cell>
          <cell r="C3444" t="str">
            <v>BRANDER</v>
          </cell>
          <cell r="D3444" t="str">
            <v>Magnus</v>
          </cell>
          <cell r="E3444" t="str">
            <v>SWE</v>
          </cell>
          <cell r="F3444">
            <v>1995</v>
          </cell>
          <cell r="G3444">
            <v>242.75</v>
          </cell>
          <cell r="H3444">
            <v>238.42</v>
          </cell>
        </row>
        <row r="3445">
          <cell r="A3445">
            <v>3420365</v>
          </cell>
          <cell r="B3445" t="str">
            <v>M</v>
          </cell>
          <cell r="C3445" t="str">
            <v>BRANDSDAL</v>
          </cell>
          <cell r="D3445" t="str">
            <v>Eirik</v>
          </cell>
          <cell r="E3445" t="str">
            <v>NOR</v>
          </cell>
          <cell r="F3445">
            <v>1986</v>
          </cell>
          <cell r="G3445">
            <v>62.65</v>
          </cell>
          <cell r="H3445">
            <v>17.61</v>
          </cell>
        </row>
        <row r="3446">
          <cell r="A3446">
            <v>3422545</v>
          </cell>
          <cell r="B3446" t="str">
            <v>M</v>
          </cell>
          <cell r="C3446" t="str">
            <v>BRANDT</v>
          </cell>
          <cell r="D3446" t="str">
            <v>Matias</v>
          </cell>
          <cell r="E3446" t="str">
            <v>NOR</v>
          </cell>
          <cell r="F3446">
            <v>1995</v>
          </cell>
          <cell r="G3446">
            <v>295.31</v>
          </cell>
          <cell r="H3446">
            <v>505.1</v>
          </cell>
        </row>
        <row r="3447">
          <cell r="A3447">
            <v>3550024</v>
          </cell>
          <cell r="B3447" t="str">
            <v>M</v>
          </cell>
          <cell r="C3447" t="str">
            <v>BRANTS</v>
          </cell>
          <cell r="D3447" t="str">
            <v>Arturs</v>
          </cell>
          <cell r="E3447" t="str">
            <v>LAT</v>
          </cell>
          <cell r="F3447">
            <v>1986</v>
          </cell>
          <cell r="G3447">
            <v>999.99</v>
          </cell>
          <cell r="H3447">
            <v>999.99</v>
          </cell>
        </row>
        <row r="3448">
          <cell r="A3448">
            <v>3423344</v>
          </cell>
          <cell r="B3448" t="str">
            <v>M</v>
          </cell>
          <cell r="C3448" t="str">
            <v>BRATBAK</v>
          </cell>
          <cell r="D3448" t="str">
            <v>Emil Robert book</v>
          </cell>
          <cell r="E3448" t="str">
            <v>NOR</v>
          </cell>
          <cell r="F3448">
            <v>1998</v>
          </cell>
          <cell r="G3448">
            <v>999.99</v>
          </cell>
          <cell r="H3448">
            <v>999.99</v>
          </cell>
        </row>
        <row r="3449">
          <cell r="A3449">
            <v>3421892</v>
          </cell>
          <cell r="B3449" t="str">
            <v>M</v>
          </cell>
          <cell r="C3449" t="str">
            <v>BRATLI</v>
          </cell>
          <cell r="D3449" t="str">
            <v>Eirik</v>
          </cell>
          <cell r="E3449" t="str">
            <v>NOR</v>
          </cell>
          <cell r="F3449">
            <v>1989</v>
          </cell>
          <cell r="G3449">
            <v>999.99</v>
          </cell>
          <cell r="H3449">
            <v>999.99</v>
          </cell>
        </row>
        <row r="3450">
          <cell r="A3450">
            <v>3530679</v>
          </cell>
          <cell r="B3450" t="str">
            <v>M</v>
          </cell>
          <cell r="C3450" t="str">
            <v>BRATRUD</v>
          </cell>
          <cell r="D3450" t="str">
            <v>Kyle</v>
          </cell>
          <cell r="E3450" t="str">
            <v>USA</v>
          </cell>
          <cell r="F3450">
            <v>1993</v>
          </cell>
          <cell r="G3450">
            <v>59.22</v>
          </cell>
          <cell r="H3450">
            <v>215.46</v>
          </cell>
        </row>
        <row r="3451">
          <cell r="A3451">
            <v>3422821</v>
          </cell>
          <cell r="B3451" t="str">
            <v>M</v>
          </cell>
          <cell r="C3451" t="str">
            <v>BRATTBAKK</v>
          </cell>
          <cell r="D3451" t="str">
            <v>Magnus</v>
          </cell>
          <cell r="E3451" t="str">
            <v>NOR</v>
          </cell>
          <cell r="F3451">
            <v>1996</v>
          </cell>
          <cell r="G3451">
            <v>304.08999999999997</v>
          </cell>
          <cell r="H3451">
            <v>300.67</v>
          </cell>
        </row>
        <row r="3452">
          <cell r="A3452">
            <v>3420763</v>
          </cell>
          <cell r="B3452" t="str">
            <v>M</v>
          </cell>
          <cell r="C3452" t="str">
            <v>BRATTSVEEN</v>
          </cell>
          <cell r="D3452" t="str">
            <v>Rune</v>
          </cell>
          <cell r="E3452" t="str">
            <v>NOR</v>
          </cell>
          <cell r="F3452">
            <v>1984</v>
          </cell>
          <cell r="G3452">
            <v>999.99</v>
          </cell>
          <cell r="H3452">
            <v>999.99</v>
          </cell>
        </row>
        <row r="3453">
          <cell r="A3453">
            <v>3490298</v>
          </cell>
          <cell r="B3453" t="str">
            <v>M</v>
          </cell>
          <cell r="C3453" t="str">
            <v>BRAU</v>
          </cell>
          <cell r="D3453" t="str">
            <v>Sergi</v>
          </cell>
          <cell r="E3453" t="str">
            <v>SPA</v>
          </cell>
          <cell r="F3453">
            <v>1996</v>
          </cell>
          <cell r="G3453">
            <v>460.18</v>
          </cell>
          <cell r="H3453">
            <v>999.99</v>
          </cell>
        </row>
        <row r="3454">
          <cell r="A3454">
            <v>3200796</v>
          </cell>
          <cell r="B3454" t="str">
            <v>M</v>
          </cell>
          <cell r="C3454" t="str">
            <v>BRAUN</v>
          </cell>
          <cell r="D3454" t="str">
            <v>Axel</v>
          </cell>
          <cell r="E3454" t="str">
            <v>GER</v>
          </cell>
          <cell r="F3454">
            <v>1999</v>
          </cell>
          <cell r="G3454">
            <v>999.99</v>
          </cell>
          <cell r="H3454">
            <v>999.99</v>
          </cell>
        </row>
        <row r="3455">
          <cell r="A3455">
            <v>3150524</v>
          </cell>
          <cell r="B3455" t="str">
            <v>M</v>
          </cell>
          <cell r="C3455" t="str">
            <v>BRAUN</v>
          </cell>
          <cell r="D3455" t="str">
            <v>Jan</v>
          </cell>
          <cell r="E3455" t="str">
            <v>CZE</v>
          </cell>
          <cell r="F3455">
            <v>1992</v>
          </cell>
          <cell r="G3455">
            <v>999.99</v>
          </cell>
          <cell r="H3455">
            <v>999.99</v>
          </cell>
        </row>
        <row r="3456">
          <cell r="A3456">
            <v>3200685</v>
          </cell>
          <cell r="B3456" t="str">
            <v>M</v>
          </cell>
          <cell r="C3456" t="str">
            <v>BRECHENMACHER</v>
          </cell>
          <cell r="D3456" t="str">
            <v>Vegard</v>
          </cell>
          <cell r="E3456" t="str">
            <v>GER</v>
          </cell>
          <cell r="F3456">
            <v>1996</v>
          </cell>
          <cell r="G3456">
            <v>231.82</v>
          </cell>
          <cell r="H3456">
            <v>437.55</v>
          </cell>
        </row>
        <row r="3457">
          <cell r="A3457">
            <v>3420969</v>
          </cell>
          <cell r="B3457" t="str">
            <v>M</v>
          </cell>
          <cell r="C3457" t="str">
            <v>BREDA</v>
          </cell>
          <cell r="D3457" t="str">
            <v>Mats Haakon</v>
          </cell>
          <cell r="E3457" t="str">
            <v>NOR</v>
          </cell>
          <cell r="F3457">
            <v>1989</v>
          </cell>
          <cell r="G3457">
            <v>999.99</v>
          </cell>
          <cell r="H3457">
            <v>999.99</v>
          </cell>
        </row>
        <row r="3458">
          <cell r="A3458">
            <v>3422835</v>
          </cell>
          <cell r="B3458" t="str">
            <v>M</v>
          </cell>
          <cell r="C3458" t="str">
            <v>BREDVOLD</v>
          </cell>
          <cell r="D3458" t="str">
            <v>Per Ola flaten</v>
          </cell>
          <cell r="E3458" t="str">
            <v>NOR</v>
          </cell>
          <cell r="F3458">
            <v>1996</v>
          </cell>
          <cell r="G3458">
            <v>131.16999999999999</v>
          </cell>
          <cell r="H3458">
            <v>999.99</v>
          </cell>
        </row>
        <row r="3459">
          <cell r="A3459">
            <v>3422539</v>
          </cell>
          <cell r="B3459" t="str">
            <v>M</v>
          </cell>
          <cell r="C3459" t="str">
            <v>BREIVIK</v>
          </cell>
          <cell r="D3459" t="str">
            <v>Sigmund Langedal</v>
          </cell>
          <cell r="E3459" t="str">
            <v>NOR</v>
          </cell>
          <cell r="F3459">
            <v>1995</v>
          </cell>
          <cell r="G3459">
            <v>152.27000000000001</v>
          </cell>
          <cell r="H3459">
            <v>318</v>
          </cell>
        </row>
        <row r="3460">
          <cell r="A3460">
            <v>3422233</v>
          </cell>
          <cell r="B3460" t="str">
            <v>M</v>
          </cell>
          <cell r="C3460" t="str">
            <v>BREMBU</v>
          </cell>
          <cell r="D3460" t="str">
            <v>Tor Gunnar Furnes</v>
          </cell>
          <cell r="E3460" t="str">
            <v>NOR</v>
          </cell>
          <cell r="F3460">
            <v>1994</v>
          </cell>
          <cell r="G3460">
            <v>999.99</v>
          </cell>
          <cell r="H3460">
            <v>999.99</v>
          </cell>
        </row>
        <row r="3461">
          <cell r="A3461">
            <v>3421481</v>
          </cell>
          <cell r="B3461" t="str">
            <v>M</v>
          </cell>
          <cell r="C3461" t="str">
            <v>BREMVAAG</v>
          </cell>
          <cell r="D3461" t="str">
            <v>Christoffer</v>
          </cell>
          <cell r="E3461" t="str">
            <v>NOR</v>
          </cell>
          <cell r="F3461">
            <v>1989</v>
          </cell>
          <cell r="G3461">
            <v>999.99</v>
          </cell>
          <cell r="H3461">
            <v>999.99</v>
          </cell>
        </row>
        <row r="3462">
          <cell r="A3462">
            <v>3421186</v>
          </cell>
          <cell r="B3462" t="str">
            <v>M</v>
          </cell>
          <cell r="C3462" t="str">
            <v>BRENNLIEN</v>
          </cell>
          <cell r="D3462" t="str">
            <v>Amund</v>
          </cell>
          <cell r="E3462" t="str">
            <v>NOR</v>
          </cell>
          <cell r="F3462">
            <v>1991</v>
          </cell>
          <cell r="G3462">
            <v>999.99</v>
          </cell>
          <cell r="H3462">
            <v>999.99</v>
          </cell>
        </row>
        <row r="3463">
          <cell r="A3463">
            <v>3423122</v>
          </cell>
          <cell r="B3463" t="str">
            <v>M</v>
          </cell>
          <cell r="C3463" t="str">
            <v>BRENNMOEN</v>
          </cell>
          <cell r="D3463" t="str">
            <v>Jon Fossum</v>
          </cell>
          <cell r="E3463" t="str">
            <v>NOR</v>
          </cell>
          <cell r="F3463">
            <v>1995</v>
          </cell>
          <cell r="G3463">
            <v>139.38</v>
          </cell>
          <cell r="H3463">
            <v>205.91</v>
          </cell>
        </row>
        <row r="3464">
          <cell r="A3464">
            <v>3530727</v>
          </cell>
          <cell r="B3464" t="str">
            <v>M</v>
          </cell>
          <cell r="C3464" t="str">
            <v>BREWSTER</v>
          </cell>
          <cell r="D3464" t="str">
            <v>Brandon</v>
          </cell>
          <cell r="E3464" t="str">
            <v>USA</v>
          </cell>
          <cell r="F3464">
            <v>1993</v>
          </cell>
          <cell r="G3464">
            <v>143.21</v>
          </cell>
          <cell r="H3464">
            <v>441.12</v>
          </cell>
        </row>
        <row r="3465">
          <cell r="A3465">
            <v>3190421</v>
          </cell>
          <cell r="B3465" t="str">
            <v>M</v>
          </cell>
          <cell r="C3465" t="str">
            <v>BREYSSE</v>
          </cell>
          <cell r="D3465" t="str">
            <v>Arthur</v>
          </cell>
          <cell r="E3465" t="str">
            <v>FRA</v>
          </cell>
          <cell r="F3465">
            <v>1997</v>
          </cell>
          <cell r="G3465">
            <v>214.02</v>
          </cell>
          <cell r="H3465">
            <v>467.26</v>
          </cell>
        </row>
        <row r="3466">
          <cell r="A3466">
            <v>3190373</v>
          </cell>
          <cell r="B3466" t="str">
            <v>M</v>
          </cell>
          <cell r="C3466" t="str">
            <v>BREYTON</v>
          </cell>
          <cell r="D3466" t="str">
            <v>Gaetan</v>
          </cell>
          <cell r="E3466" t="str">
            <v>FRA</v>
          </cell>
          <cell r="F3466">
            <v>1978</v>
          </cell>
          <cell r="G3466">
            <v>211.57</v>
          </cell>
          <cell r="H3466">
            <v>999.99</v>
          </cell>
        </row>
        <row r="3467">
          <cell r="A3467">
            <v>3100314</v>
          </cell>
          <cell r="B3467" t="str">
            <v>M</v>
          </cell>
          <cell r="C3467" t="str">
            <v>BRIAND</v>
          </cell>
          <cell r="D3467" t="str">
            <v>Antoine</v>
          </cell>
          <cell r="E3467" t="str">
            <v>CAN</v>
          </cell>
          <cell r="F3467">
            <v>1995</v>
          </cell>
          <cell r="G3467">
            <v>141.54</v>
          </cell>
          <cell r="H3467">
            <v>195.96</v>
          </cell>
        </row>
        <row r="3468">
          <cell r="A3468">
            <v>1214828</v>
          </cell>
          <cell r="B3468" t="str">
            <v>M</v>
          </cell>
          <cell r="C3468" t="str">
            <v>BRICIS</v>
          </cell>
          <cell r="D3468" t="str">
            <v>Ilmars</v>
          </cell>
          <cell r="E3468" t="str">
            <v>LAT</v>
          </cell>
          <cell r="F3468">
            <v>1970</v>
          </cell>
          <cell r="G3468">
            <v>999.99</v>
          </cell>
          <cell r="H3468">
            <v>999.99</v>
          </cell>
        </row>
        <row r="3469">
          <cell r="A3469">
            <v>3550122</v>
          </cell>
          <cell r="B3469" t="str">
            <v>M</v>
          </cell>
          <cell r="C3469" t="str">
            <v>BRIEDIS</v>
          </cell>
          <cell r="D3469" t="str">
            <v>Ingmars</v>
          </cell>
          <cell r="E3469" t="str">
            <v>LAT</v>
          </cell>
          <cell r="F3469">
            <v>1983</v>
          </cell>
          <cell r="G3469">
            <v>481.53</v>
          </cell>
          <cell r="H3469">
            <v>455.2</v>
          </cell>
        </row>
        <row r="3470">
          <cell r="A3470">
            <v>3550165</v>
          </cell>
          <cell r="B3470" t="str">
            <v>M</v>
          </cell>
          <cell r="C3470" t="str">
            <v>BRIEDITIS</v>
          </cell>
          <cell r="D3470" t="str">
            <v>Egons</v>
          </cell>
          <cell r="E3470" t="str">
            <v>LAT</v>
          </cell>
          <cell r="F3470">
            <v>1997</v>
          </cell>
          <cell r="G3470">
            <v>999.99</v>
          </cell>
          <cell r="H3470">
            <v>702.21</v>
          </cell>
        </row>
        <row r="3471">
          <cell r="A3471">
            <v>3290367</v>
          </cell>
          <cell r="B3471" t="str">
            <v>M</v>
          </cell>
          <cell r="C3471" t="str">
            <v>BRIGADOI</v>
          </cell>
          <cell r="D3471" t="str">
            <v>Mauro</v>
          </cell>
          <cell r="E3471" t="str">
            <v>ITA</v>
          </cell>
          <cell r="F3471">
            <v>1992</v>
          </cell>
          <cell r="G3471">
            <v>88.92</v>
          </cell>
          <cell r="H3471">
            <v>137.79</v>
          </cell>
        </row>
        <row r="3472">
          <cell r="A3472">
            <v>3510569</v>
          </cell>
          <cell r="B3472" t="str">
            <v>M</v>
          </cell>
          <cell r="C3472" t="str">
            <v>BRIKER</v>
          </cell>
          <cell r="D3472" t="str">
            <v>Marco</v>
          </cell>
          <cell r="E3472" t="str">
            <v>SUI</v>
          </cell>
          <cell r="F3472">
            <v>1998</v>
          </cell>
          <cell r="G3472">
            <v>349.76</v>
          </cell>
          <cell r="H3472">
            <v>999.99</v>
          </cell>
        </row>
        <row r="3473">
          <cell r="A3473">
            <v>3430219</v>
          </cell>
          <cell r="B3473" t="str">
            <v>M</v>
          </cell>
          <cell r="C3473" t="str">
            <v>BRIL</v>
          </cell>
          <cell r="D3473" t="str">
            <v>Dawid</v>
          </cell>
          <cell r="E3473" t="str">
            <v>POL</v>
          </cell>
          <cell r="F3473">
            <v>1994</v>
          </cell>
          <cell r="G3473">
            <v>237.31</v>
          </cell>
          <cell r="H3473">
            <v>206.98</v>
          </cell>
        </row>
        <row r="3474">
          <cell r="A3474">
            <v>3500284</v>
          </cell>
          <cell r="B3474" t="str">
            <v>M</v>
          </cell>
          <cell r="C3474" t="str">
            <v>BRINDBERGS</v>
          </cell>
          <cell r="D3474" t="str">
            <v>Emil</v>
          </cell>
          <cell r="E3474" t="str">
            <v>SWE</v>
          </cell>
          <cell r="F3474">
            <v>1986</v>
          </cell>
          <cell r="G3474">
            <v>168.92</v>
          </cell>
          <cell r="H3474">
            <v>190.61</v>
          </cell>
        </row>
        <row r="3475">
          <cell r="A3475">
            <v>1153621</v>
          </cell>
          <cell r="B3475" t="str">
            <v>M</v>
          </cell>
          <cell r="C3475" t="str">
            <v>BRINK</v>
          </cell>
          <cell r="D3475" t="str">
            <v>Joergen</v>
          </cell>
          <cell r="E3475" t="str">
            <v>SWE</v>
          </cell>
          <cell r="F3475">
            <v>1974</v>
          </cell>
          <cell r="G3475">
            <v>40.47</v>
          </cell>
          <cell r="H3475">
            <v>162.13</v>
          </cell>
        </row>
        <row r="3476">
          <cell r="A3476">
            <v>3423382</v>
          </cell>
          <cell r="B3476" t="str">
            <v>M</v>
          </cell>
          <cell r="C3476" t="str">
            <v>BRISSACH</v>
          </cell>
          <cell r="D3476" t="str">
            <v>Daniel Estil</v>
          </cell>
          <cell r="E3476" t="str">
            <v>NOR</v>
          </cell>
          <cell r="F3476">
            <v>1998</v>
          </cell>
          <cell r="G3476">
            <v>999.99</v>
          </cell>
          <cell r="H3476">
            <v>999.99</v>
          </cell>
        </row>
        <row r="3477">
          <cell r="A3477">
            <v>3422193</v>
          </cell>
          <cell r="B3477" t="str">
            <v>M</v>
          </cell>
          <cell r="C3477" t="str">
            <v>BRODIN</v>
          </cell>
          <cell r="D3477" t="str">
            <v>Hermann</v>
          </cell>
          <cell r="E3477" t="str">
            <v>NOR</v>
          </cell>
          <cell r="F3477">
            <v>1994</v>
          </cell>
          <cell r="G3477">
            <v>999.99</v>
          </cell>
          <cell r="H3477">
            <v>999.99</v>
          </cell>
        </row>
        <row r="3478">
          <cell r="A3478">
            <v>3421477</v>
          </cell>
          <cell r="B3478" t="str">
            <v>M</v>
          </cell>
          <cell r="C3478" t="str">
            <v>BROEN</v>
          </cell>
          <cell r="D3478" t="str">
            <v>Anders Kjeka</v>
          </cell>
          <cell r="E3478" t="str">
            <v>NOR</v>
          </cell>
          <cell r="F3478">
            <v>1991</v>
          </cell>
          <cell r="G3478">
            <v>999.99</v>
          </cell>
          <cell r="H3478">
            <v>999.99</v>
          </cell>
        </row>
        <row r="3479">
          <cell r="A3479">
            <v>3423313</v>
          </cell>
          <cell r="B3479" t="str">
            <v>M</v>
          </cell>
          <cell r="C3479" t="str">
            <v>BROEN</v>
          </cell>
          <cell r="D3479" t="str">
            <v>Kristian Karset</v>
          </cell>
          <cell r="E3479" t="str">
            <v>NOR</v>
          </cell>
          <cell r="F3479">
            <v>1998</v>
          </cell>
          <cell r="G3479">
            <v>999.99</v>
          </cell>
          <cell r="H3479">
            <v>999.99</v>
          </cell>
        </row>
        <row r="3480">
          <cell r="A3480">
            <v>3422480</v>
          </cell>
          <cell r="B3480" t="str">
            <v>M</v>
          </cell>
          <cell r="C3480" t="str">
            <v>BROENSTAD</v>
          </cell>
          <cell r="D3480" t="str">
            <v>Erlend</v>
          </cell>
          <cell r="E3480" t="str">
            <v>NOR</v>
          </cell>
          <cell r="F3480">
            <v>1995</v>
          </cell>
          <cell r="G3480">
            <v>999.99</v>
          </cell>
          <cell r="H3480">
            <v>999.99</v>
          </cell>
        </row>
        <row r="3481">
          <cell r="A3481">
            <v>3423072</v>
          </cell>
          <cell r="B3481" t="str">
            <v>M</v>
          </cell>
          <cell r="C3481" t="str">
            <v>BROESTE</v>
          </cell>
          <cell r="D3481" t="str">
            <v>Simen Eide</v>
          </cell>
          <cell r="E3481" t="str">
            <v>NOR</v>
          </cell>
          <cell r="F3481">
            <v>1997</v>
          </cell>
          <cell r="G3481">
            <v>160.24</v>
          </cell>
          <cell r="H3481">
            <v>372.93</v>
          </cell>
        </row>
        <row r="3482">
          <cell r="A3482">
            <v>3500821</v>
          </cell>
          <cell r="B3482" t="str">
            <v>M</v>
          </cell>
          <cell r="C3482" t="str">
            <v>BROFJAERD</v>
          </cell>
          <cell r="D3482" t="str">
            <v>Jesper</v>
          </cell>
          <cell r="E3482" t="str">
            <v>SWE</v>
          </cell>
          <cell r="F3482">
            <v>1990</v>
          </cell>
          <cell r="G3482">
            <v>202.4</v>
          </cell>
          <cell r="H3482">
            <v>158.87</v>
          </cell>
        </row>
        <row r="3483">
          <cell r="A3483">
            <v>3482527</v>
          </cell>
          <cell r="B3483" t="str">
            <v>M</v>
          </cell>
          <cell r="C3483" t="str">
            <v>BURYTSKOV</v>
          </cell>
          <cell r="D3483" t="str">
            <v>Andrey</v>
          </cell>
          <cell r="E3483" t="str">
            <v>RUS</v>
          </cell>
          <cell r="F3483">
            <v>1995</v>
          </cell>
          <cell r="G3483">
            <v>125.56</v>
          </cell>
          <cell r="H3483">
            <v>296.42</v>
          </cell>
        </row>
        <row r="3484">
          <cell r="A3484">
            <v>3421013</v>
          </cell>
          <cell r="B3484" t="str">
            <v>M</v>
          </cell>
          <cell r="C3484" t="str">
            <v>BROVOLD</v>
          </cell>
          <cell r="D3484" t="str">
            <v>Erik Bergfall</v>
          </cell>
          <cell r="E3484" t="str">
            <v>NOR</v>
          </cell>
          <cell r="F3484">
            <v>1991</v>
          </cell>
          <cell r="G3484">
            <v>999.99</v>
          </cell>
          <cell r="H3484">
            <v>999.99</v>
          </cell>
        </row>
        <row r="3485">
          <cell r="A3485">
            <v>3530751</v>
          </cell>
          <cell r="B3485" t="str">
            <v>M</v>
          </cell>
          <cell r="C3485" t="str">
            <v>BROWN</v>
          </cell>
          <cell r="D3485" t="str">
            <v>Cully</v>
          </cell>
          <cell r="E3485" t="str">
            <v>USA</v>
          </cell>
          <cell r="F3485">
            <v>1996</v>
          </cell>
          <cell r="G3485">
            <v>112.38</v>
          </cell>
          <cell r="H3485">
            <v>191.9</v>
          </cell>
        </row>
        <row r="3486">
          <cell r="A3486">
            <v>3530550</v>
          </cell>
          <cell r="B3486" t="str">
            <v>M</v>
          </cell>
          <cell r="C3486" t="str">
            <v>BROWN</v>
          </cell>
          <cell r="D3486" t="str">
            <v>Rogan</v>
          </cell>
          <cell r="E3486" t="str">
            <v>USA</v>
          </cell>
          <cell r="F3486">
            <v>1991</v>
          </cell>
          <cell r="G3486">
            <v>55</v>
          </cell>
          <cell r="H3486">
            <v>225.34</v>
          </cell>
        </row>
        <row r="3487">
          <cell r="A3487">
            <v>3422198</v>
          </cell>
          <cell r="B3487" t="str">
            <v>M</v>
          </cell>
          <cell r="C3487" t="str">
            <v>BROX</v>
          </cell>
          <cell r="D3487" t="str">
            <v>Jostein Skranes</v>
          </cell>
          <cell r="E3487" t="str">
            <v>NOR</v>
          </cell>
          <cell r="F3487">
            <v>1994</v>
          </cell>
          <cell r="G3487">
            <v>999.99</v>
          </cell>
          <cell r="H3487">
            <v>999.99</v>
          </cell>
        </row>
        <row r="3488">
          <cell r="A3488">
            <v>3510485</v>
          </cell>
          <cell r="B3488" t="str">
            <v>M</v>
          </cell>
          <cell r="C3488" t="str">
            <v>BRUCHEZ</v>
          </cell>
          <cell r="D3488" t="str">
            <v>Fabien</v>
          </cell>
          <cell r="E3488" t="str">
            <v>SUI</v>
          </cell>
          <cell r="F3488">
            <v>1994</v>
          </cell>
          <cell r="G3488">
            <v>174.72</v>
          </cell>
          <cell r="H3488">
            <v>265.32</v>
          </cell>
        </row>
        <row r="3489">
          <cell r="A3489">
            <v>3200676</v>
          </cell>
          <cell r="B3489" t="str">
            <v>M</v>
          </cell>
          <cell r="C3489" t="str">
            <v>BRUGGER</v>
          </cell>
          <cell r="D3489" t="str">
            <v>Janosch</v>
          </cell>
          <cell r="E3489" t="str">
            <v>GER</v>
          </cell>
          <cell r="F3489">
            <v>1997</v>
          </cell>
          <cell r="G3489">
            <v>83.42</v>
          </cell>
          <cell r="H3489">
            <v>213.43</v>
          </cell>
        </row>
        <row r="3490">
          <cell r="A3490">
            <v>3501248</v>
          </cell>
          <cell r="B3490" t="str">
            <v>M</v>
          </cell>
          <cell r="C3490" t="str">
            <v>BRUKSAAS NYBJOERK</v>
          </cell>
          <cell r="D3490" t="str">
            <v>William</v>
          </cell>
          <cell r="E3490" t="str">
            <v>SWE</v>
          </cell>
          <cell r="F3490">
            <v>1995</v>
          </cell>
          <cell r="G3490">
            <v>999.99</v>
          </cell>
          <cell r="H3490">
            <v>380.06</v>
          </cell>
        </row>
        <row r="3491">
          <cell r="A3491">
            <v>3423098</v>
          </cell>
          <cell r="B3491" t="str">
            <v>M</v>
          </cell>
          <cell r="C3491" t="str">
            <v>BRUKVANGEN</v>
          </cell>
          <cell r="D3491" t="str">
            <v>Ole-Einar</v>
          </cell>
          <cell r="E3491" t="str">
            <v>NOR</v>
          </cell>
          <cell r="F3491">
            <v>1997</v>
          </cell>
          <cell r="G3491">
            <v>211.88</v>
          </cell>
          <cell r="H3491">
            <v>384.52</v>
          </cell>
        </row>
        <row r="3492">
          <cell r="A3492">
            <v>3422428</v>
          </cell>
          <cell r="B3492" t="str">
            <v>M</v>
          </cell>
          <cell r="C3492" t="str">
            <v>BRULAND</v>
          </cell>
          <cell r="D3492" t="str">
            <v>Eirik</v>
          </cell>
          <cell r="E3492" t="str">
            <v>NOR</v>
          </cell>
          <cell r="F3492">
            <v>1995</v>
          </cell>
          <cell r="G3492">
            <v>123.81</v>
          </cell>
          <cell r="H3492">
            <v>296.2</v>
          </cell>
        </row>
        <row r="3493">
          <cell r="A3493">
            <v>3700057</v>
          </cell>
          <cell r="B3493" t="str">
            <v>M</v>
          </cell>
          <cell r="C3493" t="str">
            <v>BRUNN</v>
          </cell>
          <cell r="D3493" t="str">
            <v>David</v>
          </cell>
          <cell r="E3493" t="str">
            <v>SVK</v>
          </cell>
          <cell r="F3493">
            <v>1991</v>
          </cell>
          <cell r="G3493">
            <v>142.06</v>
          </cell>
          <cell r="H3493">
            <v>145.22999999999999</v>
          </cell>
        </row>
        <row r="3494">
          <cell r="A3494">
            <v>3290424</v>
          </cell>
          <cell r="B3494" t="str">
            <v>M</v>
          </cell>
          <cell r="C3494" t="str">
            <v>BRUNNER</v>
          </cell>
          <cell r="D3494" t="str">
            <v>Julian</v>
          </cell>
          <cell r="E3494" t="str">
            <v>ITA</v>
          </cell>
          <cell r="F3494">
            <v>1993</v>
          </cell>
          <cell r="G3494">
            <v>999.99</v>
          </cell>
          <cell r="H3494">
            <v>999.99</v>
          </cell>
        </row>
        <row r="3495">
          <cell r="A3495">
            <v>3050284</v>
          </cell>
          <cell r="B3495" t="str">
            <v>M</v>
          </cell>
          <cell r="C3495" t="str">
            <v>BRUNNER</v>
          </cell>
          <cell r="D3495" t="str">
            <v>Peter</v>
          </cell>
          <cell r="E3495" t="str">
            <v>AUT</v>
          </cell>
          <cell r="F3495">
            <v>1991</v>
          </cell>
          <cell r="G3495">
            <v>999.99</v>
          </cell>
          <cell r="H3495">
            <v>999.99</v>
          </cell>
        </row>
        <row r="3496">
          <cell r="A3496">
            <v>3510381</v>
          </cell>
          <cell r="B3496" t="str">
            <v>M</v>
          </cell>
          <cell r="C3496" t="str">
            <v>BRUNNER</v>
          </cell>
          <cell r="D3496" t="str">
            <v>Reto</v>
          </cell>
          <cell r="E3496" t="str">
            <v>SUI</v>
          </cell>
          <cell r="F3496">
            <v>1972</v>
          </cell>
          <cell r="G3496">
            <v>999.99</v>
          </cell>
          <cell r="H3496">
            <v>999.99</v>
          </cell>
        </row>
        <row r="3497">
          <cell r="A3497">
            <v>3290619</v>
          </cell>
          <cell r="B3497" t="str">
            <v>M</v>
          </cell>
          <cell r="C3497" t="str">
            <v>BRUNO</v>
          </cell>
          <cell r="D3497" t="str">
            <v>Federico</v>
          </cell>
          <cell r="E3497" t="str">
            <v>ITA</v>
          </cell>
          <cell r="F3497">
            <v>1997</v>
          </cell>
          <cell r="G3497">
            <v>266.12</v>
          </cell>
          <cell r="H3497">
            <v>514.20000000000005</v>
          </cell>
        </row>
        <row r="3498">
          <cell r="A3498">
            <v>3423170</v>
          </cell>
          <cell r="B3498" t="str">
            <v>M</v>
          </cell>
          <cell r="C3498" t="str">
            <v>BRUSVEEN</v>
          </cell>
          <cell r="D3498" t="str">
            <v>Torstein F.</v>
          </cell>
          <cell r="E3498" t="str">
            <v>NOR</v>
          </cell>
          <cell r="F3498">
            <v>1997</v>
          </cell>
          <cell r="G3498">
            <v>209.05</v>
          </cell>
          <cell r="H3498">
            <v>354.03</v>
          </cell>
        </row>
        <row r="3499">
          <cell r="A3499">
            <v>3421954</v>
          </cell>
          <cell r="B3499" t="str">
            <v>M</v>
          </cell>
          <cell r="C3499" t="str">
            <v>BRUUN</v>
          </cell>
          <cell r="D3499" t="str">
            <v>Tor Henrik</v>
          </cell>
          <cell r="E3499" t="str">
            <v>NOR</v>
          </cell>
          <cell r="F3499">
            <v>1992</v>
          </cell>
          <cell r="G3499">
            <v>999.99</v>
          </cell>
          <cell r="H3499">
            <v>999.99</v>
          </cell>
        </row>
        <row r="3500">
          <cell r="A3500">
            <v>3422474</v>
          </cell>
          <cell r="B3500" t="str">
            <v>M</v>
          </cell>
          <cell r="C3500" t="str">
            <v>BRUVOLL</v>
          </cell>
          <cell r="D3500" t="str">
            <v>Ole Joergen</v>
          </cell>
          <cell r="E3500" t="str">
            <v>NOR</v>
          </cell>
          <cell r="F3500">
            <v>1995</v>
          </cell>
          <cell r="G3500">
            <v>62.24</v>
          </cell>
          <cell r="H3500">
            <v>149.87</v>
          </cell>
        </row>
        <row r="3501">
          <cell r="A3501">
            <v>3422755</v>
          </cell>
          <cell r="B3501" t="str">
            <v>M</v>
          </cell>
          <cell r="C3501" t="str">
            <v>BRYHN</v>
          </cell>
          <cell r="D3501" t="str">
            <v>Kristoffer</v>
          </cell>
          <cell r="E3501" t="str">
            <v>NOR</v>
          </cell>
          <cell r="F3501">
            <v>1996</v>
          </cell>
          <cell r="G3501">
            <v>128.26</v>
          </cell>
          <cell r="H3501">
            <v>382.64</v>
          </cell>
        </row>
        <row r="3502">
          <cell r="A3502">
            <v>3150534</v>
          </cell>
          <cell r="B3502" t="str">
            <v>M</v>
          </cell>
          <cell r="C3502" t="str">
            <v>BRYKNAR</v>
          </cell>
          <cell r="D3502" t="str">
            <v>Radek</v>
          </cell>
          <cell r="E3502" t="str">
            <v>CZE</v>
          </cell>
          <cell r="F3502">
            <v>1995</v>
          </cell>
          <cell r="G3502">
            <v>427.54</v>
          </cell>
          <cell r="H3502">
            <v>306.64</v>
          </cell>
        </row>
        <row r="3503">
          <cell r="A3503">
            <v>3500170</v>
          </cell>
          <cell r="B3503" t="str">
            <v>M</v>
          </cell>
          <cell r="C3503" t="str">
            <v>BRYNTESSON</v>
          </cell>
          <cell r="D3503" t="str">
            <v>Robin</v>
          </cell>
          <cell r="E3503" t="str">
            <v>SWE</v>
          </cell>
          <cell r="F3503">
            <v>1985</v>
          </cell>
          <cell r="G3503">
            <v>125.37</v>
          </cell>
          <cell r="H3503">
            <v>45.61</v>
          </cell>
        </row>
        <row r="3504">
          <cell r="A3504">
            <v>3501366</v>
          </cell>
          <cell r="B3504" t="str">
            <v>M</v>
          </cell>
          <cell r="C3504" t="str">
            <v>BRYNTESSON</v>
          </cell>
          <cell r="D3504" t="str">
            <v>Tomas</v>
          </cell>
          <cell r="E3504" t="str">
            <v>SWE</v>
          </cell>
          <cell r="F3504">
            <v>1996</v>
          </cell>
          <cell r="G3504">
            <v>999.99</v>
          </cell>
          <cell r="H3504">
            <v>223.2</v>
          </cell>
        </row>
        <row r="3505">
          <cell r="A3505">
            <v>3422382</v>
          </cell>
          <cell r="B3505" t="str">
            <v>M</v>
          </cell>
          <cell r="C3505" t="str">
            <v>BU</v>
          </cell>
          <cell r="D3505" t="str">
            <v>Torstein</v>
          </cell>
          <cell r="E3505" t="str">
            <v>NOR</v>
          </cell>
          <cell r="F3505">
            <v>1995</v>
          </cell>
          <cell r="G3505">
            <v>96.81</v>
          </cell>
          <cell r="H3505">
            <v>234.67</v>
          </cell>
        </row>
        <row r="3506">
          <cell r="A3506">
            <v>3423183</v>
          </cell>
          <cell r="B3506" t="str">
            <v>M</v>
          </cell>
          <cell r="C3506" t="str">
            <v>BUCHER-JOHANNESSEN</v>
          </cell>
          <cell r="D3506" t="str">
            <v>Thomas</v>
          </cell>
          <cell r="E3506" t="str">
            <v>NOR</v>
          </cell>
          <cell r="F3506">
            <v>1997</v>
          </cell>
          <cell r="G3506">
            <v>104.08</v>
          </cell>
          <cell r="H3506">
            <v>330.69</v>
          </cell>
        </row>
        <row r="3507">
          <cell r="A3507">
            <v>3200686</v>
          </cell>
          <cell r="B3507" t="str">
            <v>M</v>
          </cell>
          <cell r="C3507" t="str">
            <v>BUCHFINK</v>
          </cell>
          <cell r="D3507" t="str">
            <v>Julius</v>
          </cell>
          <cell r="E3507" t="str">
            <v>GER</v>
          </cell>
          <cell r="F3507">
            <v>1996</v>
          </cell>
          <cell r="G3507">
            <v>203.52</v>
          </cell>
          <cell r="H3507">
            <v>384.4</v>
          </cell>
        </row>
        <row r="3508">
          <cell r="A3508">
            <v>3660114</v>
          </cell>
          <cell r="B3508" t="str">
            <v>M</v>
          </cell>
          <cell r="C3508" t="str">
            <v>BUDAHOUSKI</v>
          </cell>
          <cell r="D3508" t="str">
            <v>Siarhei</v>
          </cell>
          <cell r="E3508" t="str">
            <v>BLR</v>
          </cell>
          <cell r="F3508">
            <v>1996</v>
          </cell>
          <cell r="G3508">
            <v>183.19</v>
          </cell>
          <cell r="H3508">
            <v>274.62</v>
          </cell>
        </row>
        <row r="3509">
          <cell r="A3509">
            <v>3530821</v>
          </cell>
          <cell r="B3509" t="str">
            <v>M</v>
          </cell>
          <cell r="C3509" t="str">
            <v>BUE</v>
          </cell>
          <cell r="D3509" t="str">
            <v>Joe</v>
          </cell>
          <cell r="E3509" t="str">
            <v>USA</v>
          </cell>
          <cell r="F3509">
            <v>1997</v>
          </cell>
          <cell r="G3509">
            <v>999.99</v>
          </cell>
          <cell r="H3509">
            <v>999.99</v>
          </cell>
        </row>
        <row r="3510">
          <cell r="A3510">
            <v>3170000</v>
          </cell>
          <cell r="B3510" t="str">
            <v>M</v>
          </cell>
          <cell r="C3510" t="str">
            <v>BUENGER</v>
          </cell>
          <cell r="D3510" t="str">
            <v>Troels</v>
          </cell>
          <cell r="E3510" t="str">
            <v>DAN</v>
          </cell>
          <cell r="F3510">
            <v>1982</v>
          </cell>
          <cell r="G3510">
            <v>999.99</v>
          </cell>
          <cell r="H3510">
            <v>999.99</v>
          </cell>
        </row>
        <row r="3511">
          <cell r="A3511">
            <v>3200604</v>
          </cell>
          <cell r="B3511" t="str">
            <v>M</v>
          </cell>
          <cell r="C3511" t="str">
            <v>BUERGER</v>
          </cell>
          <cell r="D3511" t="str">
            <v>Leon</v>
          </cell>
          <cell r="E3511" t="str">
            <v>GER</v>
          </cell>
          <cell r="F3511">
            <v>1995</v>
          </cell>
          <cell r="G3511">
            <v>184.24</v>
          </cell>
          <cell r="H3511">
            <v>220.71</v>
          </cell>
        </row>
        <row r="3512">
          <cell r="A3512">
            <v>3200654</v>
          </cell>
          <cell r="B3512" t="str">
            <v>M</v>
          </cell>
          <cell r="C3512" t="str">
            <v>BUETTNER</v>
          </cell>
          <cell r="D3512" t="str">
            <v>Christoph</v>
          </cell>
          <cell r="E3512" t="str">
            <v>GER</v>
          </cell>
          <cell r="F3512">
            <v>1997</v>
          </cell>
          <cell r="G3512">
            <v>142.44999999999999</v>
          </cell>
          <cell r="H3512">
            <v>301.83999999999997</v>
          </cell>
        </row>
        <row r="3513">
          <cell r="A3513">
            <v>3190427</v>
          </cell>
          <cell r="B3513" t="str">
            <v>M</v>
          </cell>
          <cell r="C3513" t="str">
            <v>BUFFARD</v>
          </cell>
          <cell r="D3513" t="str">
            <v>Hugo</v>
          </cell>
          <cell r="E3513" t="str">
            <v>FRA</v>
          </cell>
          <cell r="F3513">
            <v>1994</v>
          </cell>
          <cell r="G3513">
            <v>999.99</v>
          </cell>
          <cell r="H3513">
            <v>999.99</v>
          </cell>
        </row>
        <row r="3514">
          <cell r="A3514">
            <v>3422715</v>
          </cell>
          <cell r="B3514" t="str">
            <v>M</v>
          </cell>
          <cell r="C3514" t="str">
            <v>BUGGE</v>
          </cell>
          <cell r="D3514" t="str">
            <v>Anders</v>
          </cell>
          <cell r="E3514" t="str">
            <v>NOR</v>
          </cell>
          <cell r="F3514">
            <v>1996</v>
          </cell>
          <cell r="G3514">
            <v>999.99</v>
          </cell>
          <cell r="H3514">
            <v>999.99</v>
          </cell>
        </row>
        <row r="3515">
          <cell r="A3515">
            <v>3420975</v>
          </cell>
          <cell r="B3515" t="str">
            <v>M</v>
          </cell>
          <cell r="C3515" t="str">
            <v>BUGGE</v>
          </cell>
          <cell r="D3515" t="str">
            <v>Christian Tvedt</v>
          </cell>
          <cell r="E3515" t="str">
            <v>NOR</v>
          </cell>
          <cell r="F3515">
            <v>1990</v>
          </cell>
          <cell r="G3515">
            <v>91.16</v>
          </cell>
          <cell r="H3515">
            <v>157.93</v>
          </cell>
        </row>
        <row r="3516">
          <cell r="A3516">
            <v>3421070</v>
          </cell>
          <cell r="B3516" t="str">
            <v>M</v>
          </cell>
          <cell r="C3516" t="str">
            <v>BUGGE</v>
          </cell>
          <cell r="D3516" t="str">
            <v>Johan</v>
          </cell>
          <cell r="E3516" t="str">
            <v>NOR</v>
          </cell>
          <cell r="F3516">
            <v>1991</v>
          </cell>
          <cell r="G3516">
            <v>999.99</v>
          </cell>
          <cell r="H3516">
            <v>999.99</v>
          </cell>
        </row>
        <row r="3517">
          <cell r="A3517">
            <v>3501456</v>
          </cell>
          <cell r="B3517" t="str">
            <v>M</v>
          </cell>
          <cell r="C3517" t="str">
            <v>BUHRE</v>
          </cell>
          <cell r="D3517" t="str">
            <v>Pontus</v>
          </cell>
          <cell r="E3517" t="str">
            <v>SWE</v>
          </cell>
          <cell r="F3517">
            <v>1994</v>
          </cell>
          <cell r="G3517">
            <v>999.99</v>
          </cell>
          <cell r="H3517">
            <v>999.99</v>
          </cell>
        </row>
        <row r="3518">
          <cell r="A3518">
            <v>3190113</v>
          </cell>
          <cell r="B3518" t="str">
            <v>M</v>
          </cell>
          <cell r="C3518" t="str">
            <v>BUISSON</v>
          </cell>
          <cell r="D3518" t="str">
            <v>Emilien</v>
          </cell>
          <cell r="E3518" t="str">
            <v>FRA</v>
          </cell>
          <cell r="F3518">
            <v>1987</v>
          </cell>
          <cell r="G3518">
            <v>69.75</v>
          </cell>
          <cell r="H3518">
            <v>999.99</v>
          </cell>
        </row>
        <row r="3519">
          <cell r="A3519">
            <v>3240023</v>
          </cell>
          <cell r="B3519" t="str">
            <v>M</v>
          </cell>
          <cell r="C3519" t="str">
            <v>BUKI</v>
          </cell>
          <cell r="D3519" t="str">
            <v>Adam</v>
          </cell>
          <cell r="E3519" t="str">
            <v>HUN</v>
          </cell>
          <cell r="F3519">
            <v>1995</v>
          </cell>
          <cell r="G3519">
            <v>426.6</v>
          </cell>
          <cell r="H3519">
            <v>999.99</v>
          </cell>
        </row>
        <row r="3520">
          <cell r="A3520">
            <v>3240024</v>
          </cell>
          <cell r="B3520" t="str">
            <v>M</v>
          </cell>
          <cell r="C3520" t="str">
            <v>BUKI</v>
          </cell>
          <cell r="D3520" t="str">
            <v>David</v>
          </cell>
          <cell r="E3520" t="str">
            <v>HUN</v>
          </cell>
          <cell r="F3520">
            <v>1995</v>
          </cell>
          <cell r="G3520">
            <v>448.27</v>
          </cell>
          <cell r="H3520">
            <v>623.47</v>
          </cell>
        </row>
        <row r="3521">
          <cell r="A3521">
            <v>3310044</v>
          </cell>
          <cell r="B3521" t="str">
            <v>M</v>
          </cell>
          <cell r="C3521" t="str">
            <v>BULATOVIC</v>
          </cell>
          <cell r="D3521" t="str">
            <v>Milos</v>
          </cell>
          <cell r="E3521" t="str">
            <v>MNE</v>
          </cell>
          <cell r="F3521">
            <v>1984</v>
          </cell>
          <cell r="G3521">
            <v>999.99</v>
          </cell>
          <cell r="H3521">
            <v>999.99</v>
          </cell>
        </row>
        <row r="3522">
          <cell r="A3522">
            <v>3310042</v>
          </cell>
          <cell r="B3522" t="str">
            <v>M</v>
          </cell>
          <cell r="C3522" t="str">
            <v>BULATOVIC</v>
          </cell>
          <cell r="D3522" t="str">
            <v>Petar</v>
          </cell>
          <cell r="E3522" t="str">
            <v>MNE</v>
          </cell>
          <cell r="F3522">
            <v>1995</v>
          </cell>
          <cell r="G3522">
            <v>999.99</v>
          </cell>
          <cell r="H3522">
            <v>999.99</v>
          </cell>
        </row>
        <row r="3523">
          <cell r="A3523">
            <v>3481646</v>
          </cell>
          <cell r="B3523" t="str">
            <v>M</v>
          </cell>
          <cell r="C3523" t="str">
            <v>MEDVEDKOV</v>
          </cell>
          <cell r="D3523" t="str">
            <v>Dmitriy</v>
          </cell>
          <cell r="E3523" t="str">
            <v>RUS</v>
          </cell>
          <cell r="F3523">
            <v>1994</v>
          </cell>
          <cell r="G3523">
            <v>137.15</v>
          </cell>
          <cell r="H3523">
            <v>297.82</v>
          </cell>
        </row>
        <row r="3524">
          <cell r="A3524">
            <v>3040120</v>
          </cell>
          <cell r="B3524" t="str">
            <v>M</v>
          </cell>
          <cell r="C3524" t="str">
            <v>BULL</v>
          </cell>
          <cell r="D3524" t="str">
            <v>Matthew</v>
          </cell>
          <cell r="E3524" t="str">
            <v>AUS</v>
          </cell>
          <cell r="F3524">
            <v>1998</v>
          </cell>
          <cell r="G3524">
            <v>373.44</v>
          </cell>
          <cell r="H3524">
            <v>400.53</v>
          </cell>
        </row>
        <row r="3525">
          <cell r="A3525">
            <v>3423111</v>
          </cell>
          <cell r="B3525" t="str">
            <v>M</v>
          </cell>
          <cell r="C3525" t="str">
            <v>BULLVAAG</v>
          </cell>
          <cell r="D3525" t="str">
            <v>Valter</v>
          </cell>
          <cell r="E3525" t="str">
            <v>NOR</v>
          </cell>
          <cell r="F3525">
            <v>1997</v>
          </cell>
          <cell r="G3525">
            <v>999.99</v>
          </cell>
          <cell r="H3525">
            <v>999.99</v>
          </cell>
        </row>
        <row r="3526">
          <cell r="A3526">
            <v>3200793</v>
          </cell>
          <cell r="B3526" t="str">
            <v>M</v>
          </cell>
          <cell r="C3526" t="str">
            <v>BUND</v>
          </cell>
          <cell r="D3526" t="str">
            <v>Marcel</v>
          </cell>
          <cell r="E3526" t="str">
            <v>GER</v>
          </cell>
          <cell r="F3526">
            <v>1998</v>
          </cell>
          <cell r="G3526">
            <v>999.99</v>
          </cell>
          <cell r="H3526">
            <v>999.99</v>
          </cell>
        </row>
        <row r="3527">
          <cell r="A3527">
            <v>1141690</v>
          </cell>
          <cell r="B3527" t="str">
            <v>M</v>
          </cell>
          <cell r="C3527" t="str">
            <v>BUNDI</v>
          </cell>
          <cell r="D3527" t="str">
            <v>Gion Andrea</v>
          </cell>
          <cell r="E3527" t="str">
            <v>SUI</v>
          </cell>
          <cell r="F3527">
            <v>1976</v>
          </cell>
          <cell r="G3527">
            <v>999.99</v>
          </cell>
          <cell r="H3527">
            <v>999.99</v>
          </cell>
        </row>
        <row r="3528">
          <cell r="A3528">
            <v>3482116</v>
          </cell>
          <cell r="B3528" t="str">
            <v>M</v>
          </cell>
          <cell r="C3528" t="str">
            <v>SMIRNOV</v>
          </cell>
          <cell r="D3528" t="str">
            <v>Ivan</v>
          </cell>
          <cell r="E3528" t="str">
            <v>RUS</v>
          </cell>
          <cell r="F3528">
            <v>1994</v>
          </cell>
          <cell r="G3528">
            <v>209.02</v>
          </cell>
          <cell r="H3528">
            <v>298.31</v>
          </cell>
        </row>
        <row r="3529">
          <cell r="A3529">
            <v>3481642</v>
          </cell>
          <cell r="B3529" t="str">
            <v>M</v>
          </cell>
          <cell r="C3529" t="str">
            <v>MASALSKIY</v>
          </cell>
          <cell r="D3529" t="str">
            <v>Roman</v>
          </cell>
          <cell r="E3529" t="str">
            <v>RUS</v>
          </cell>
          <cell r="F3529">
            <v>1993</v>
          </cell>
          <cell r="G3529">
            <v>214.2</v>
          </cell>
          <cell r="H3529">
            <v>298.42</v>
          </cell>
        </row>
        <row r="3530">
          <cell r="A3530">
            <v>3150545</v>
          </cell>
          <cell r="B3530" t="str">
            <v>M</v>
          </cell>
          <cell r="C3530" t="str">
            <v>BURIANEK</v>
          </cell>
          <cell r="D3530" t="str">
            <v>Tomas</v>
          </cell>
          <cell r="E3530" t="str">
            <v>CZE</v>
          </cell>
          <cell r="F3530">
            <v>1989</v>
          </cell>
          <cell r="G3530">
            <v>999.99</v>
          </cell>
          <cell r="H3530">
            <v>999.99</v>
          </cell>
        </row>
        <row r="3531">
          <cell r="A3531">
            <v>3380009</v>
          </cell>
          <cell r="B3531" t="str">
            <v>M</v>
          </cell>
          <cell r="C3531" t="str">
            <v>BURIC</v>
          </cell>
          <cell r="D3531" t="str">
            <v>Andrej</v>
          </cell>
          <cell r="E3531" t="str">
            <v>CRO</v>
          </cell>
          <cell r="F3531">
            <v>1989</v>
          </cell>
          <cell r="G3531">
            <v>77.14</v>
          </cell>
          <cell r="H3531">
            <v>112.28</v>
          </cell>
        </row>
        <row r="3532">
          <cell r="A3532">
            <v>3510554</v>
          </cell>
          <cell r="B3532" t="str">
            <v>M</v>
          </cell>
          <cell r="C3532" t="str">
            <v>BURKHALTER</v>
          </cell>
          <cell r="D3532" t="str">
            <v>Joscha</v>
          </cell>
          <cell r="E3532" t="str">
            <v>SUI</v>
          </cell>
          <cell r="F3532">
            <v>1996</v>
          </cell>
          <cell r="G3532">
            <v>999.99</v>
          </cell>
          <cell r="H3532">
            <v>999.99</v>
          </cell>
        </row>
        <row r="3533">
          <cell r="A3533">
            <v>3501223</v>
          </cell>
          <cell r="B3533" t="str">
            <v>M</v>
          </cell>
          <cell r="C3533" t="str">
            <v>BURMAN</v>
          </cell>
          <cell r="D3533" t="str">
            <v>Jens</v>
          </cell>
          <cell r="E3533" t="str">
            <v>SWE</v>
          </cell>
          <cell r="F3533">
            <v>1994</v>
          </cell>
          <cell r="G3533">
            <v>54.37</v>
          </cell>
          <cell r="H3533">
            <v>136.61000000000001</v>
          </cell>
        </row>
        <row r="3534">
          <cell r="A3534">
            <v>3501448</v>
          </cell>
          <cell r="B3534" t="str">
            <v>M</v>
          </cell>
          <cell r="C3534" t="str">
            <v>BURMAN</v>
          </cell>
          <cell r="D3534" t="str">
            <v>Joel</v>
          </cell>
          <cell r="E3534" t="str">
            <v>SWE</v>
          </cell>
          <cell r="F3534">
            <v>1997</v>
          </cell>
          <cell r="G3534">
            <v>999.99</v>
          </cell>
          <cell r="H3534">
            <v>999.99</v>
          </cell>
        </row>
        <row r="3535">
          <cell r="A3535">
            <v>3040098</v>
          </cell>
          <cell r="B3535" t="str">
            <v>M</v>
          </cell>
          <cell r="C3535" t="str">
            <v>BURSILL</v>
          </cell>
          <cell r="D3535" t="str">
            <v>Jackson</v>
          </cell>
          <cell r="E3535" t="str">
            <v>AUS</v>
          </cell>
          <cell r="F3535">
            <v>1993</v>
          </cell>
          <cell r="G3535">
            <v>173.07</v>
          </cell>
          <cell r="H3535">
            <v>238.87</v>
          </cell>
        </row>
        <row r="3536">
          <cell r="A3536">
            <v>3430249</v>
          </cell>
          <cell r="B3536" t="str">
            <v>M</v>
          </cell>
          <cell r="C3536" t="str">
            <v>BURY</v>
          </cell>
          <cell r="D3536" t="str">
            <v>Dominik</v>
          </cell>
          <cell r="E3536" t="str">
            <v>POL</v>
          </cell>
          <cell r="F3536">
            <v>1996</v>
          </cell>
          <cell r="G3536">
            <v>101.72</v>
          </cell>
          <cell r="H3536">
            <v>198.33</v>
          </cell>
        </row>
        <row r="3537">
          <cell r="A3537">
            <v>3430233</v>
          </cell>
          <cell r="B3537" t="str">
            <v>M</v>
          </cell>
          <cell r="C3537" t="str">
            <v>BURY</v>
          </cell>
          <cell r="D3537" t="str">
            <v>Kamil</v>
          </cell>
          <cell r="E3537" t="str">
            <v>POL</v>
          </cell>
          <cell r="F3537">
            <v>1995</v>
          </cell>
          <cell r="G3537">
            <v>156.01</v>
          </cell>
          <cell r="H3537">
            <v>229.38</v>
          </cell>
        </row>
        <row r="3538">
          <cell r="A3538">
            <v>3482162</v>
          </cell>
          <cell r="B3538" t="str">
            <v>M</v>
          </cell>
          <cell r="C3538" t="str">
            <v>AKIMOV</v>
          </cell>
          <cell r="D3538" t="str">
            <v>Roman</v>
          </cell>
          <cell r="E3538" t="str">
            <v>RUS</v>
          </cell>
          <cell r="F3538">
            <v>1993</v>
          </cell>
          <cell r="G3538">
            <v>193.75</v>
          </cell>
          <cell r="H3538">
            <v>300.08</v>
          </cell>
        </row>
        <row r="3539">
          <cell r="A3539">
            <v>3422134</v>
          </cell>
          <cell r="B3539" t="str">
            <v>M</v>
          </cell>
          <cell r="C3539" t="str">
            <v>BUSKERUD</v>
          </cell>
          <cell r="D3539" t="str">
            <v>Jan Erik</v>
          </cell>
          <cell r="E3539" t="str">
            <v>NOR</v>
          </cell>
          <cell r="F3539">
            <v>1993</v>
          </cell>
          <cell r="G3539">
            <v>999.99</v>
          </cell>
          <cell r="H3539">
            <v>185.8</v>
          </cell>
        </row>
        <row r="3540">
          <cell r="A3540">
            <v>3501511</v>
          </cell>
          <cell r="B3540" t="str">
            <v>M</v>
          </cell>
          <cell r="C3540" t="str">
            <v>BUSKQVIST</v>
          </cell>
          <cell r="D3540" t="str">
            <v>Abel</v>
          </cell>
          <cell r="E3540" t="str">
            <v>SWE</v>
          </cell>
          <cell r="F3540">
            <v>1994</v>
          </cell>
          <cell r="G3540">
            <v>368.81</v>
          </cell>
          <cell r="H3540">
            <v>361.94</v>
          </cell>
        </row>
        <row r="3541">
          <cell r="A3541">
            <v>3501398</v>
          </cell>
          <cell r="B3541" t="str">
            <v>M</v>
          </cell>
          <cell r="C3541" t="str">
            <v>BUSKQVIST</v>
          </cell>
          <cell r="D3541" t="str">
            <v>Alfred</v>
          </cell>
          <cell r="E3541" t="str">
            <v>SWE</v>
          </cell>
          <cell r="F3541">
            <v>1996</v>
          </cell>
          <cell r="G3541">
            <v>117.75</v>
          </cell>
          <cell r="H3541">
            <v>136.72</v>
          </cell>
        </row>
        <row r="3542">
          <cell r="A3542">
            <v>3780045</v>
          </cell>
          <cell r="B3542" t="str">
            <v>M</v>
          </cell>
          <cell r="C3542" t="str">
            <v>BUTRIMAVICIUS</v>
          </cell>
          <cell r="D3542" t="str">
            <v>Marijus</v>
          </cell>
          <cell r="E3542" t="str">
            <v>LTU</v>
          </cell>
          <cell r="F3542">
            <v>1982</v>
          </cell>
          <cell r="G3542">
            <v>999.99</v>
          </cell>
          <cell r="H3542">
            <v>999.99</v>
          </cell>
        </row>
        <row r="3543">
          <cell r="A3543">
            <v>3486177</v>
          </cell>
          <cell r="B3543" t="str">
            <v>L</v>
          </cell>
          <cell r="C3543" t="str">
            <v>BAYAZITOVA</v>
          </cell>
          <cell r="D3543" t="str">
            <v>Aida</v>
          </cell>
          <cell r="E3543" t="str">
            <v>RUS</v>
          </cell>
          <cell r="F3543">
            <v>1998</v>
          </cell>
          <cell r="G3543">
            <v>185.32</v>
          </cell>
          <cell r="H3543">
            <v>240.52</v>
          </cell>
        </row>
        <row r="3544">
          <cell r="A3544">
            <v>3423235</v>
          </cell>
          <cell r="B3544" t="str">
            <v>M</v>
          </cell>
          <cell r="C3544" t="str">
            <v>BUVARP</v>
          </cell>
          <cell r="D3544" t="str">
            <v>Martin Julian</v>
          </cell>
          <cell r="E3544" t="str">
            <v>NOR</v>
          </cell>
          <cell r="F3544">
            <v>1998</v>
          </cell>
          <cell r="G3544">
            <v>999.99</v>
          </cell>
          <cell r="H3544">
            <v>999.99</v>
          </cell>
        </row>
        <row r="3545">
          <cell r="A3545">
            <v>3422453</v>
          </cell>
          <cell r="B3545" t="str">
            <v>M</v>
          </cell>
          <cell r="C3545" t="str">
            <v>BYE</v>
          </cell>
          <cell r="D3545" t="str">
            <v>Eirik</v>
          </cell>
          <cell r="E3545" t="str">
            <v>NOR</v>
          </cell>
          <cell r="F3545">
            <v>1995</v>
          </cell>
          <cell r="G3545">
            <v>999.99</v>
          </cell>
          <cell r="H3545">
            <v>999.99</v>
          </cell>
        </row>
        <row r="3546">
          <cell r="A3546">
            <v>3422205</v>
          </cell>
          <cell r="B3546" t="str">
            <v>M</v>
          </cell>
          <cell r="C3546" t="str">
            <v>BYE</v>
          </cell>
          <cell r="D3546" t="str">
            <v>Eystein Kristvik</v>
          </cell>
          <cell r="E3546" t="str">
            <v>NOR</v>
          </cell>
          <cell r="F3546">
            <v>1994</v>
          </cell>
          <cell r="G3546">
            <v>999.99</v>
          </cell>
          <cell r="H3546">
            <v>999.99</v>
          </cell>
        </row>
        <row r="3547">
          <cell r="A3547">
            <v>3530771</v>
          </cell>
          <cell r="B3547" t="str">
            <v>M</v>
          </cell>
          <cell r="C3547" t="str">
            <v>BYE</v>
          </cell>
          <cell r="D3547" t="str">
            <v>Thomas</v>
          </cell>
          <cell r="E3547" t="str">
            <v>USA</v>
          </cell>
          <cell r="F3547">
            <v>1995</v>
          </cell>
          <cell r="G3547">
            <v>149.11000000000001</v>
          </cell>
          <cell r="H3547">
            <v>279.64</v>
          </cell>
        </row>
        <row r="3548">
          <cell r="A3548">
            <v>3420996</v>
          </cell>
          <cell r="B3548" t="str">
            <v>M</v>
          </cell>
          <cell r="C3548" t="str">
            <v>BYE BREVIK</v>
          </cell>
          <cell r="D3548" t="str">
            <v>Joergen</v>
          </cell>
          <cell r="E3548" t="str">
            <v>NOR</v>
          </cell>
          <cell r="F3548">
            <v>1991</v>
          </cell>
          <cell r="G3548">
            <v>86.86</v>
          </cell>
          <cell r="H3548">
            <v>999.99</v>
          </cell>
        </row>
        <row r="3549">
          <cell r="A3549">
            <v>3420877</v>
          </cell>
          <cell r="B3549" t="str">
            <v>M</v>
          </cell>
          <cell r="C3549" t="str">
            <v>BYGGLAND</v>
          </cell>
          <cell r="D3549" t="str">
            <v>Aanund Lid</v>
          </cell>
          <cell r="E3549" t="str">
            <v>NOR</v>
          </cell>
          <cell r="F3549">
            <v>1990</v>
          </cell>
          <cell r="G3549">
            <v>63.73</v>
          </cell>
          <cell r="H3549">
            <v>63.65</v>
          </cell>
        </row>
        <row r="3550">
          <cell r="A3550">
            <v>3422689</v>
          </cell>
          <cell r="B3550" t="str">
            <v>M</v>
          </cell>
          <cell r="C3550" t="str">
            <v>BYGGLAND</v>
          </cell>
          <cell r="D3550" t="str">
            <v>Torgeir Lid</v>
          </cell>
          <cell r="E3550" t="str">
            <v>NOR</v>
          </cell>
          <cell r="F3550">
            <v>1996</v>
          </cell>
          <cell r="G3550">
            <v>120.51</v>
          </cell>
          <cell r="H3550">
            <v>190.59</v>
          </cell>
        </row>
        <row r="3551">
          <cell r="A3551">
            <v>3423224</v>
          </cell>
          <cell r="B3551" t="str">
            <v>M</v>
          </cell>
          <cell r="C3551" t="str">
            <v>BYGLAND-HANSEN</v>
          </cell>
          <cell r="D3551" t="str">
            <v>Kristian</v>
          </cell>
          <cell r="E3551" t="str">
            <v>NOR</v>
          </cell>
          <cell r="F3551">
            <v>1998</v>
          </cell>
          <cell r="G3551">
            <v>999.99</v>
          </cell>
          <cell r="H3551">
            <v>999.99</v>
          </cell>
        </row>
        <row r="3552">
          <cell r="A3552">
            <v>3485077</v>
          </cell>
          <cell r="B3552" t="str">
            <v>L</v>
          </cell>
          <cell r="C3552" t="str">
            <v>KONOHOVA</v>
          </cell>
          <cell r="D3552" t="str">
            <v>Ksenia</v>
          </cell>
          <cell r="E3552" t="str">
            <v>RUS</v>
          </cell>
          <cell r="F3552">
            <v>1983</v>
          </cell>
          <cell r="G3552">
            <v>185.36</v>
          </cell>
          <cell r="H3552">
            <v>999.99</v>
          </cell>
        </row>
        <row r="3553">
          <cell r="A3553">
            <v>3500182</v>
          </cell>
          <cell r="B3553" t="str">
            <v>M</v>
          </cell>
          <cell r="C3553" t="str">
            <v>BYMAN</v>
          </cell>
          <cell r="D3553" t="str">
            <v>Jonas</v>
          </cell>
          <cell r="E3553" t="str">
            <v>SWE</v>
          </cell>
          <cell r="F3553">
            <v>1985</v>
          </cell>
          <cell r="G3553">
            <v>999.99</v>
          </cell>
          <cell r="H3553">
            <v>999.99</v>
          </cell>
        </row>
        <row r="3554">
          <cell r="A3554">
            <v>3100311</v>
          </cell>
          <cell r="B3554" t="str">
            <v>M</v>
          </cell>
          <cell r="C3554" t="str">
            <v>BYRAM</v>
          </cell>
          <cell r="D3554" t="str">
            <v>Eric</v>
          </cell>
          <cell r="E3554" t="str">
            <v>CAN</v>
          </cell>
          <cell r="F3554">
            <v>1996</v>
          </cell>
          <cell r="G3554">
            <v>315.32</v>
          </cell>
          <cell r="H3554">
            <v>364.81</v>
          </cell>
        </row>
        <row r="3555">
          <cell r="A3555">
            <v>3501037</v>
          </cell>
          <cell r="B3555" t="str">
            <v>M</v>
          </cell>
          <cell r="C3555" t="str">
            <v>BYSTROEM</v>
          </cell>
          <cell r="D3555" t="str">
            <v>Johan</v>
          </cell>
          <cell r="E3555" t="str">
            <v>SWE</v>
          </cell>
          <cell r="F3555">
            <v>1992</v>
          </cell>
          <cell r="G3555">
            <v>999.99</v>
          </cell>
          <cell r="H3555">
            <v>999.99</v>
          </cell>
        </row>
        <row r="3556">
          <cell r="A3556">
            <v>3320165</v>
          </cell>
          <cell r="B3556" t="str">
            <v>M</v>
          </cell>
          <cell r="C3556" t="str">
            <v>BYUN</v>
          </cell>
          <cell r="D3556" t="str">
            <v>Ji-Yeong</v>
          </cell>
          <cell r="E3556" t="str">
            <v>KOR</v>
          </cell>
          <cell r="F3556">
            <v>1998</v>
          </cell>
          <cell r="G3556">
            <v>999.99</v>
          </cell>
          <cell r="H3556">
            <v>999.99</v>
          </cell>
        </row>
        <row r="3557">
          <cell r="A3557">
            <v>3320145</v>
          </cell>
          <cell r="B3557" t="str">
            <v>M</v>
          </cell>
          <cell r="C3557" t="str">
            <v>BYUN</v>
          </cell>
          <cell r="D3557" t="str">
            <v>Joo-young</v>
          </cell>
          <cell r="E3557" t="str">
            <v>KOR</v>
          </cell>
          <cell r="F3557">
            <v>1995</v>
          </cell>
          <cell r="G3557">
            <v>154.19</v>
          </cell>
          <cell r="H3557">
            <v>445.45</v>
          </cell>
        </row>
        <row r="3558">
          <cell r="A3558">
            <v>3150425</v>
          </cell>
          <cell r="B3558" t="str">
            <v>M</v>
          </cell>
          <cell r="C3558" t="str">
            <v>CADA</v>
          </cell>
          <cell r="D3558" t="str">
            <v>Tomas</v>
          </cell>
          <cell r="E3558" t="str">
            <v>CZE</v>
          </cell>
          <cell r="F3558">
            <v>1964</v>
          </cell>
          <cell r="G3558">
            <v>999.99</v>
          </cell>
          <cell r="H3558">
            <v>999.99</v>
          </cell>
        </row>
        <row r="3559">
          <cell r="A3559">
            <v>3190425</v>
          </cell>
          <cell r="B3559" t="str">
            <v>M</v>
          </cell>
          <cell r="C3559" t="str">
            <v>CAILLEAU</v>
          </cell>
          <cell r="D3559" t="str">
            <v>Wilfried</v>
          </cell>
          <cell r="E3559" t="str">
            <v>FRA</v>
          </cell>
          <cell r="F3559">
            <v>1989</v>
          </cell>
          <cell r="G3559">
            <v>999.99</v>
          </cell>
          <cell r="H3559">
            <v>999.99</v>
          </cell>
        </row>
        <row r="3560">
          <cell r="A3560">
            <v>3220037</v>
          </cell>
          <cell r="B3560" t="str">
            <v>M</v>
          </cell>
          <cell r="C3560" t="str">
            <v>CAIRNS</v>
          </cell>
          <cell r="D3560" t="str">
            <v>Sam</v>
          </cell>
          <cell r="E3560" t="str">
            <v>GBR</v>
          </cell>
          <cell r="F3560">
            <v>1995</v>
          </cell>
          <cell r="G3560">
            <v>999.99</v>
          </cell>
          <cell r="H3560">
            <v>999.99</v>
          </cell>
        </row>
        <row r="3561">
          <cell r="A3561">
            <v>3150499</v>
          </cell>
          <cell r="B3561" t="str">
            <v>M</v>
          </cell>
          <cell r="C3561" t="str">
            <v>CALDA</v>
          </cell>
          <cell r="D3561" t="str">
            <v>Vladimir</v>
          </cell>
          <cell r="E3561" t="str">
            <v>CZE</v>
          </cell>
          <cell r="F3561">
            <v>1993</v>
          </cell>
          <cell r="G3561">
            <v>999.99</v>
          </cell>
          <cell r="H3561">
            <v>999.99</v>
          </cell>
        </row>
        <row r="3562">
          <cell r="A3562">
            <v>3530629</v>
          </cell>
          <cell r="B3562" t="str">
            <v>M</v>
          </cell>
          <cell r="C3562" t="str">
            <v>CALDWELL</v>
          </cell>
          <cell r="D3562" t="str">
            <v>Patrick</v>
          </cell>
          <cell r="E3562" t="str">
            <v>USA</v>
          </cell>
          <cell r="F3562">
            <v>1994</v>
          </cell>
          <cell r="G3562">
            <v>53.12</v>
          </cell>
          <cell r="H3562">
            <v>190.19</v>
          </cell>
        </row>
        <row r="3563">
          <cell r="A3563">
            <v>3420837</v>
          </cell>
          <cell r="B3563" t="str">
            <v>M</v>
          </cell>
          <cell r="C3563" t="str">
            <v>CALLESEN</v>
          </cell>
          <cell r="D3563" t="str">
            <v>Christoffer</v>
          </cell>
          <cell r="E3563" t="str">
            <v>NOR</v>
          </cell>
          <cell r="F3563">
            <v>1988</v>
          </cell>
          <cell r="G3563">
            <v>67.7</v>
          </cell>
          <cell r="H3563">
            <v>999.99</v>
          </cell>
        </row>
        <row r="3564">
          <cell r="A3564">
            <v>3290489</v>
          </cell>
          <cell r="B3564" t="str">
            <v>M</v>
          </cell>
          <cell r="C3564" t="str">
            <v>CAMPACI</v>
          </cell>
          <cell r="D3564" t="str">
            <v>Francesco</v>
          </cell>
          <cell r="E3564" t="str">
            <v>ITA</v>
          </cell>
          <cell r="F3564">
            <v>1996</v>
          </cell>
          <cell r="G3564">
            <v>202.65</v>
          </cell>
          <cell r="H3564">
            <v>473.49</v>
          </cell>
        </row>
        <row r="3565">
          <cell r="A3565">
            <v>3290598</v>
          </cell>
          <cell r="B3565" t="str">
            <v>M</v>
          </cell>
          <cell r="C3565" t="str">
            <v>CAMPARA</v>
          </cell>
          <cell r="D3565" t="str">
            <v>Pietro</v>
          </cell>
          <cell r="E3565" t="str">
            <v>ITA</v>
          </cell>
          <cell r="F3565">
            <v>1997</v>
          </cell>
          <cell r="G3565">
            <v>205.37</v>
          </cell>
          <cell r="H3565">
            <v>393.13</v>
          </cell>
        </row>
        <row r="3566">
          <cell r="A3566">
            <v>3290649</v>
          </cell>
          <cell r="B3566" t="str">
            <v>M</v>
          </cell>
          <cell r="C3566" t="str">
            <v>CAMPI</v>
          </cell>
          <cell r="D3566" t="str">
            <v>Francesco</v>
          </cell>
          <cell r="E3566" t="str">
            <v>ITA</v>
          </cell>
          <cell r="F3566">
            <v>1998</v>
          </cell>
          <cell r="G3566">
            <v>999.99</v>
          </cell>
          <cell r="H3566">
            <v>999.99</v>
          </cell>
        </row>
        <row r="3567">
          <cell r="A3567">
            <v>3290654</v>
          </cell>
          <cell r="B3567" t="str">
            <v>M</v>
          </cell>
          <cell r="C3567" t="str">
            <v>CAOLA</v>
          </cell>
          <cell r="D3567" t="str">
            <v>Giovanni</v>
          </cell>
          <cell r="E3567" t="str">
            <v>ITA</v>
          </cell>
          <cell r="F3567">
            <v>1998</v>
          </cell>
          <cell r="G3567">
            <v>999.99</v>
          </cell>
          <cell r="H3567">
            <v>999.99</v>
          </cell>
        </row>
        <row r="3568">
          <cell r="A3568">
            <v>3150153</v>
          </cell>
          <cell r="B3568" t="str">
            <v>M</v>
          </cell>
          <cell r="C3568" t="str">
            <v>CAPEK</v>
          </cell>
          <cell r="D3568" t="str">
            <v>Daniel</v>
          </cell>
          <cell r="E3568" t="str">
            <v>CZE</v>
          </cell>
          <cell r="F3568">
            <v>1991</v>
          </cell>
          <cell r="G3568">
            <v>999.99</v>
          </cell>
          <cell r="H3568">
            <v>999.99</v>
          </cell>
        </row>
        <row r="3569">
          <cell r="A3569">
            <v>3510513</v>
          </cell>
          <cell r="B3569" t="str">
            <v>M</v>
          </cell>
          <cell r="C3569" t="str">
            <v>CAPELLI</v>
          </cell>
          <cell r="D3569" t="str">
            <v>Marino</v>
          </cell>
          <cell r="E3569" t="str">
            <v>SUI</v>
          </cell>
          <cell r="F3569">
            <v>1996</v>
          </cell>
          <cell r="G3569">
            <v>68.83</v>
          </cell>
          <cell r="H3569">
            <v>196.46</v>
          </cell>
        </row>
        <row r="3570">
          <cell r="A3570">
            <v>3290406</v>
          </cell>
          <cell r="B3570" t="str">
            <v>M</v>
          </cell>
          <cell r="C3570" t="str">
            <v>CAPPELLETTI</v>
          </cell>
          <cell r="D3570" t="str">
            <v>Marco</v>
          </cell>
          <cell r="E3570" t="str">
            <v>ITA</v>
          </cell>
          <cell r="F3570">
            <v>1993</v>
          </cell>
          <cell r="G3570">
            <v>113.75</v>
          </cell>
          <cell r="H3570">
            <v>178.52</v>
          </cell>
        </row>
        <row r="3571">
          <cell r="A3571">
            <v>3290490</v>
          </cell>
          <cell r="B3571" t="str">
            <v>M</v>
          </cell>
          <cell r="C3571" t="str">
            <v>CAPPELLO</v>
          </cell>
          <cell r="D3571" t="str">
            <v>Florian</v>
          </cell>
          <cell r="E3571" t="str">
            <v>ITA</v>
          </cell>
          <cell r="F3571">
            <v>1996</v>
          </cell>
          <cell r="G3571">
            <v>188.48</v>
          </cell>
          <cell r="H3571">
            <v>334.11</v>
          </cell>
        </row>
        <row r="3572">
          <cell r="A3572">
            <v>3950000</v>
          </cell>
          <cell r="B3572" t="str">
            <v>M</v>
          </cell>
          <cell r="C3572" t="str">
            <v>CARCELEN</v>
          </cell>
          <cell r="D3572" t="str">
            <v>Roberto</v>
          </cell>
          <cell r="E3572" t="str">
            <v>PER</v>
          </cell>
          <cell r="F3572">
            <v>1970</v>
          </cell>
          <cell r="G3572">
            <v>814.26</v>
          </cell>
          <cell r="H3572">
            <v>999.99</v>
          </cell>
        </row>
        <row r="3573">
          <cell r="A3573">
            <v>3290543</v>
          </cell>
          <cell r="B3573" t="str">
            <v>M</v>
          </cell>
          <cell r="C3573" t="str">
            <v>CARLET</v>
          </cell>
          <cell r="D3573" t="str">
            <v>Alessandro</v>
          </cell>
          <cell r="E3573" t="str">
            <v>ITA</v>
          </cell>
          <cell r="F3573">
            <v>1995</v>
          </cell>
          <cell r="G3573">
            <v>999.99</v>
          </cell>
          <cell r="H3573">
            <v>999.99</v>
          </cell>
        </row>
        <row r="3574">
          <cell r="A3574">
            <v>1327154</v>
          </cell>
          <cell r="B3574" t="str">
            <v>M</v>
          </cell>
          <cell r="C3574" t="str">
            <v>CARLETON</v>
          </cell>
          <cell r="D3574" t="str">
            <v>Erik</v>
          </cell>
          <cell r="E3574" t="str">
            <v>CAN</v>
          </cell>
          <cell r="F3574">
            <v>1978</v>
          </cell>
          <cell r="G3574">
            <v>84.93</v>
          </cell>
          <cell r="H3574">
            <v>999.99</v>
          </cell>
        </row>
        <row r="3575">
          <cell r="A3575">
            <v>3501575</v>
          </cell>
          <cell r="B3575" t="str">
            <v>M</v>
          </cell>
          <cell r="C3575" t="str">
            <v>CARLING</v>
          </cell>
          <cell r="D3575" t="str">
            <v>Albert</v>
          </cell>
          <cell r="E3575" t="str">
            <v>SWE</v>
          </cell>
          <cell r="F3575">
            <v>1998</v>
          </cell>
          <cell r="G3575">
            <v>999.99</v>
          </cell>
          <cell r="H3575">
            <v>999.99</v>
          </cell>
        </row>
        <row r="3576">
          <cell r="A3576">
            <v>3180991</v>
          </cell>
          <cell r="B3576" t="str">
            <v>M</v>
          </cell>
          <cell r="C3576" t="str">
            <v>CARP</v>
          </cell>
          <cell r="D3576" t="str">
            <v>Robin</v>
          </cell>
          <cell r="E3576" t="str">
            <v>FIN</v>
          </cell>
          <cell r="F3576">
            <v>1995</v>
          </cell>
          <cell r="G3576">
            <v>227.11</v>
          </cell>
          <cell r="H3576">
            <v>211.35</v>
          </cell>
        </row>
        <row r="3577">
          <cell r="A3577">
            <v>1222782</v>
          </cell>
          <cell r="B3577" t="str">
            <v>M</v>
          </cell>
          <cell r="C3577" t="str">
            <v>CARRARA</v>
          </cell>
          <cell r="D3577" t="str">
            <v>Bruno</v>
          </cell>
          <cell r="E3577" t="str">
            <v>ITA</v>
          </cell>
          <cell r="F3577">
            <v>1977</v>
          </cell>
          <cell r="G3577">
            <v>999.99</v>
          </cell>
          <cell r="H3577">
            <v>999.99</v>
          </cell>
        </row>
        <row r="3578">
          <cell r="A3578">
            <v>3190312</v>
          </cell>
          <cell r="B3578" t="str">
            <v>M</v>
          </cell>
          <cell r="C3578" t="str">
            <v>CARRARA</v>
          </cell>
          <cell r="D3578" t="str">
            <v>Simon</v>
          </cell>
          <cell r="E3578" t="str">
            <v>FRA</v>
          </cell>
          <cell r="F3578">
            <v>1990</v>
          </cell>
          <cell r="G3578">
            <v>688.84</v>
          </cell>
          <cell r="H3578">
            <v>999.99</v>
          </cell>
        </row>
        <row r="3579">
          <cell r="A3579">
            <v>3190366</v>
          </cell>
          <cell r="B3579" t="str">
            <v>M</v>
          </cell>
          <cell r="C3579" t="str">
            <v>CARREZ</v>
          </cell>
          <cell r="D3579" t="str">
            <v>Yann</v>
          </cell>
          <cell r="E3579" t="str">
            <v>FRA</v>
          </cell>
          <cell r="F3579">
            <v>1993</v>
          </cell>
          <cell r="G3579">
            <v>999.99</v>
          </cell>
          <cell r="H3579">
            <v>239.69</v>
          </cell>
        </row>
        <row r="3580">
          <cell r="A3580">
            <v>1166328</v>
          </cell>
          <cell r="B3580" t="str">
            <v>M</v>
          </cell>
          <cell r="C3580" t="str">
            <v>CASLAVSKY</v>
          </cell>
          <cell r="D3580" t="str">
            <v>Tomas</v>
          </cell>
          <cell r="E3580" t="str">
            <v>CZE</v>
          </cell>
          <cell r="F3580">
            <v>1969</v>
          </cell>
          <cell r="G3580">
            <v>999.99</v>
          </cell>
          <cell r="H3580">
            <v>999.99</v>
          </cell>
        </row>
        <row r="3581">
          <cell r="A3581">
            <v>3501083</v>
          </cell>
          <cell r="B3581" t="str">
            <v>M</v>
          </cell>
          <cell r="C3581" t="str">
            <v>CASSERLUND</v>
          </cell>
          <cell r="D3581" t="str">
            <v>Henrik</v>
          </cell>
          <cell r="E3581" t="str">
            <v>SWE</v>
          </cell>
          <cell r="F3581">
            <v>1993</v>
          </cell>
          <cell r="G3581">
            <v>173.38</v>
          </cell>
          <cell r="H3581">
            <v>224.03</v>
          </cell>
        </row>
        <row r="3582">
          <cell r="A3582">
            <v>3290629</v>
          </cell>
          <cell r="B3582" t="str">
            <v>M</v>
          </cell>
          <cell r="C3582" t="str">
            <v>CASTELLI</v>
          </cell>
          <cell r="D3582" t="str">
            <v>Nicola</v>
          </cell>
          <cell r="E3582" t="str">
            <v>ITA</v>
          </cell>
          <cell r="F3582">
            <v>1997</v>
          </cell>
          <cell r="G3582">
            <v>220.57</v>
          </cell>
          <cell r="H3582">
            <v>999.99</v>
          </cell>
        </row>
        <row r="3583">
          <cell r="A3583">
            <v>3510565</v>
          </cell>
          <cell r="B3583" t="str">
            <v>M</v>
          </cell>
          <cell r="C3583" t="str">
            <v>CAVELTI</v>
          </cell>
          <cell r="D3583" t="str">
            <v>Dario</v>
          </cell>
          <cell r="E3583" t="str">
            <v>SUI</v>
          </cell>
          <cell r="F3583">
            <v>1997</v>
          </cell>
          <cell r="G3583">
            <v>209.97</v>
          </cell>
          <cell r="H3583">
            <v>337.75</v>
          </cell>
        </row>
        <row r="3584">
          <cell r="A3584">
            <v>3510537</v>
          </cell>
          <cell r="B3584" t="str">
            <v>M</v>
          </cell>
          <cell r="C3584" t="str">
            <v>CAVELTI</v>
          </cell>
          <cell r="D3584" t="str">
            <v>Maurizio</v>
          </cell>
          <cell r="E3584" t="str">
            <v>SUI</v>
          </cell>
          <cell r="F3584">
            <v>1997</v>
          </cell>
          <cell r="G3584">
            <v>208.53</v>
          </cell>
          <cell r="H3584">
            <v>319.12</v>
          </cell>
        </row>
        <row r="3585">
          <cell r="A3585">
            <v>3510578</v>
          </cell>
          <cell r="B3585" t="str">
            <v>M</v>
          </cell>
          <cell r="C3585" t="str">
            <v>CAVIEZEL</v>
          </cell>
          <cell r="D3585" t="str">
            <v>Andrin</v>
          </cell>
          <cell r="E3585" t="str">
            <v>SUI</v>
          </cell>
          <cell r="F3585">
            <v>1984</v>
          </cell>
          <cell r="G3585">
            <v>999.99</v>
          </cell>
          <cell r="H3585">
            <v>999.99</v>
          </cell>
        </row>
        <row r="3586">
          <cell r="A3586">
            <v>3190450</v>
          </cell>
          <cell r="B3586" t="str">
            <v>M</v>
          </cell>
          <cell r="C3586" t="str">
            <v>CAVORET</v>
          </cell>
          <cell r="D3586" t="str">
            <v>Gael</v>
          </cell>
          <cell r="E3586" t="str">
            <v>FRA</v>
          </cell>
          <cell r="F3586">
            <v>1997</v>
          </cell>
          <cell r="G3586">
            <v>304.25</v>
          </cell>
          <cell r="H3586">
            <v>519.22</v>
          </cell>
        </row>
        <row r="3587">
          <cell r="A3587">
            <v>3200568</v>
          </cell>
          <cell r="B3587" t="str">
            <v>M</v>
          </cell>
          <cell r="C3587" t="str">
            <v>CEBULLA</v>
          </cell>
          <cell r="D3587" t="str">
            <v>Marius</v>
          </cell>
          <cell r="E3587" t="str">
            <v>GER</v>
          </cell>
          <cell r="F3587">
            <v>1995</v>
          </cell>
          <cell r="G3587">
            <v>75.42</v>
          </cell>
          <cell r="H3587">
            <v>151.13</v>
          </cell>
        </row>
        <row r="3588">
          <cell r="A3588">
            <v>3150496</v>
          </cell>
          <cell r="B3588" t="str">
            <v>M</v>
          </cell>
          <cell r="C3588" t="str">
            <v>CECH</v>
          </cell>
          <cell r="D3588" t="str">
            <v>Jan</v>
          </cell>
          <cell r="E3588" t="str">
            <v>CZE</v>
          </cell>
          <cell r="F3588">
            <v>1993</v>
          </cell>
          <cell r="G3588">
            <v>121.79</v>
          </cell>
          <cell r="H3588">
            <v>214.75</v>
          </cell>
        </row>
        <row r="3589">
          <cell r="A3589">
            <v>3290635</v>
          </cell>
          <cell r="B3589" t="str">
            <v>M</v>
          </cell>
          <cell r="C3589" t="str">
            <v>CELON</v>
          </cell>
          <cell r="D3589" t="str">
            <v>Davide</v>
          </cell>
          <cell r="E3589" t="str">
            <v>ITA</v>
          </cell>
          <cell r="F3589">
            <v>1998</v>
          </cell>
          <cell r="G3589">
            <v>999.99</v>
          </cell>
          <cell r="H3589">
            <v>999.99</v>
          </cell>
        </row>
        <row r="3590">
          <cell r="A3590">
            <v>3290634</v>
          </cell>
          <cell r="B3590" t="str">
            <v>M</v>
          </cell>
          <cell r="C3590" t="str">
            <v>CELON</v>
          </cell>
          <cell r="D3590" t="str">
            <v>Matteo</v>
          </cell>
          <cell r="E3590" t="str">
            <v>ITA</v>
          </cell>
          <cell r="F3590">
            <v>1996</v>
          </cell>
          <cell r="G3590">
            <v>999.99</v>
          </cell>
          <cell r="H3590">
            <v>999.99</v>
          </cell>
        </row>
        <row r="3591">
          <cell r="A3591">
            <v>3150576</v>
          </cell>
          <cell r="B3591" t="str">
            <v>M</v>
          </cell>
          <cell r="C3591" t="str">
            <v>CERMAK</v>
          </cell>
          <cell r="D3591" t="str">
            <v>Martin</v>
          </cell>
          <cell r="E3591" t="str">
            <v>CZE</v>
          </cell>
          <cell r="F3591">
            <v>1993</v>
          </cell>
          <cell r="G3591">
            <v>999.99</v>
          </cell>
          <cell r="H3591">
            <v>999.99</v>
          </cell>
        </row>
        <row r="3592">
          <cell r="A3592">
            <v>3780021</v>
          </cell>
          <cell r="B3592" t="str">
            <v>M</v>
          </cell>
          <cell r="C3592" t="str">
            <v>CERNIAUSKAS</v>
          </cell>
          <cell r="D3592" t="str">
            <v>Gintautas</v>
          </cell>
          <cell r="E3592" t="str">
            <v>LTU</v>
          </cell>
          <cell r="F3592">
            <v>1962</v>
          </cell>
          <cell r="G3592">
            <v>999.99</v>
          </cell>
          <cell r="H3592">
            <v>999.99</v>
          </cell>
        </row>
        <row r="3593">
          <cell r="A3593">
            <v>3150590</v>
          </cell>
          <cell r="B3593" t="str">
            <v>M</v>
          </cell>
          <cell r="C3593" t="str">
            <v>CERNOHORSKY</v>
          </cell>
          <cell r="D3593" t="str">
            <v>Marek</v>
          </cell>
          <cell r="E3593" t="str">
            <v>CZE</v>
          </cell>
          <cell r="F3593">
            <v>1996</v>
          </cell>
          <cell r="G3593">
            <v>171.9</v>
          </cell>
          <cell r="H3593">
            <v>446.93</v>
          </cell>
        </row>
        <row r="3594">
          <cell r="A3594">
            <v>3150543</v>
          </cell>
          <cell r="B3594" t="str">
            <v>M</v>
          </cell>
          <cell r="C3594" t="str">
            <v>CERNY</v>
          </cell>
          <cell r="D3594" t="str">
            <v>Hynek</v>
          </cell>
          <cell r="E3594" t="str">
            <v>CZE</v>
          </cell>
          <cell r="F3594">
            <v>1970</v>
          </cell>
          <cell r="G3594">
            <v>999.99</v>
          </cell>
          <cell r="H3594">
            <v>999.99</v>
          </cell>
        </row>
        <row r="3595">
          <cell r="A3595">
            <v>3150598</v>
          </cell>
          <cell r="B3595" t="str">
            <v>M</v>
          </cell>
          <cell r="C3595" t="str">
            <v>CERNY</v>
          </cell>
          <cell r="D3595" t="str">
            <v>Vit</v>
          </cell>
          <cell r="E3595" t="str">
            <v>CZE</v>
          </cell>
          <cell r="F3595">
            <v>1980</v>
          </cell>
          <cell r="G3595">
            <v>999.99</v>
          </cell>
          <cell r="H3595">
            <v>999.99</v>
          </cell>
        </row>
        <row r="3596">
          <cell r="A3596">
            <v>3510521</v>
          </cell>
          <cell r="B3596" t="str">
            <v>M</v>
          </cell>
          <cell r="C3596" t="str">
            <v>CERUTTI</v>
          </cell>
          <cell r="D3596" t="str">
            <v>Navin</v>
          </cell>
          <cell r="E3596" t="str">
            <v>SUI</v>
          </cell>
          <cell r="F3596">
            <v>1996</v>
          </cell>
          <cell r="G3596">
            <v>999.99</v>
          </cell>
          <cell r="H3596">
            <v>999.99</v>
          </cell>
        </row>
        <row r="3597">
          <cell r="A3597">
            <v>3380043</v>
          </cell>
          <cell r="B3597" t="str">
            <v>M</v>
          </cell>
          <cell r="C3597" t="str">
            <v>CESKOVIC</v>
          </cell>
          <cell r="D3597" t="str">
            <v>Tomislav</v>
          </cell>
          <cell r="E3597" t="str">
            <v>CRO</v>
          </cell>
          <cell r="F3597">
            <v>1997</v>
          </cell>
          <cell r="G3597">
            <v>999.99</v>
          </cell>
          <cell r="H3597">
            <v>999.99</v>
          </cell>
        </row>
        <row r="3598">
          <cell r="A3598">
            <v>3520049</v>
          </cell>
          <cell r="B3598" t="str">
            <v>M</v>
          </cell>
          <cell r="C3598" t="str">
            <v>CETINTAS</v>
          </cell>
          <cell r="D3598" t="str">
            <v>Mustafa</v>
          </cell>
          <cell r="E3598" t="str">
            <v>TUR</v>
          </cell>
          <cell r="F3598">
            <v>1994</v>
          </cell>
          <cell r="G3598">
            <v>999.99</v>
          </cell>
          <cell r="H3598">
            <v>999.99</v>
          </cell>
        </row>
        <row r="3599">
          <cell r="A3599">
            <v>3190448</v>
          </cell>
          <cell r="B3599" t="str">
            <v>M</v>
          </cell>
          <cell r="C3599" t="str">
            <v>CHABOT</v>
          </cell>
          <cell r="D3599" t="str">
            <v>Florian</v>
          </cell>
          <cell r="E3599" t="str">
            <v>FRA</v>
          </cell>
          <cell r="F3599">
            <v>1996</v>
          </cell>
          <cell r="G3599">
            <v>423.31</v>
          </cell>
          <cell r="H3599">
            <v>893.75</v>
          </cell>
        </row>
        <row r="3600">
          <cell r="A3600">
            <v>3190322</v>
          </cell>
          <cell r="B3600" t="str">
            <v>M</v>
          </cell>
          <cell r="C3600" t="str">
            <v>CHAMBELLANT</v>
          </cell>
          <cell r="D3600" t="str">
            <v>Thomas</v>
          </cell>
          <cell r="E3600" t="str">
            <v>FRA</v>
          </cell>
          <cell r="F3600">
            <v>1994</v>
          </cell>
          <cell r="G3600">
            <v>106.94</v>
          </cell>
          <cell r="H3600">
            <v>284.12</v>
          </cell>
        </row>
        <row r="3601">
          <cell r="A3601">
            <v>3190338</v>
          </cell>
          <cell r="B3601" t="str">
            <v>M</v>
          </cell>
          <cell r="C3601" t="str">
            <v>CHAMOUX</v>
          </cell>
          <cell r="D3601" t="str">
            <v>Thibaut</v>
          </cell>
          <cell r="E3601" t="str">
            <v>FRA</v>
          </cell>
          <cell r="F3601">
            <v>1995</v>
          </cell>
          <cell r="G3601">
            <v>314.45</v>
          </cell>
          <cell r="H3601">
            <v>322.02</v>
          </cell>
        </row>
        <row r="3602">
          <cell r="A3602">
            <v>3190323</v>
          </cell>
          <cell r="B3602" t="str">
            <v>M</v>
          </cell>
          <cell r="C3602" t="str">
            <v>CHANAVAT</v>
          </cell>
          <cell r="D3602" t="str">
            <v>Lucas</v>
          </cell>
          <cell r="E3602" t="str">
            <v>FRA</v>
          </cell>
          <cell r="F3602">
            <v>1994</v>
          </cell>
          <cell r="G3602">
            <v>62.47</v>
          </cell>
          <cell r="H3602">
            <v>117.79</v>
          </cell>
        </row>
        <row r="3603">
          <cell r="A3603">
            <v>3486518</v>
          </cell>
          <cell r="B3603" t="str">
            <v>L</v>
          </cell>
          <cell r="C3603" t="str">
            <v>ZHIGILEVA</v>
          </cell>
          <cell r="D3603" t="str">
            <v>Polina</v>
          </cell>
          <cell r="E3603" t="str">
            <v>RUS</v>
          </cell>
          <cell r="F3603">
            <v>1997</v>
          </cell>
          <cell r="G3603">
            <v>185.41</v>
          </cell>
          <cell r="H3603">
            <v>266.98</v>
          </cell>
        </row>
        <row r="3604">
          <cell r="A3604">
            <v>3290471</v>
          </cell>
          <cell r="B3604" t="str">
            <v>M</v>
          </cell>
          <cell r="C3604" t="str">
            <v>CHANLOUNG</v>
          </cell>
          <cell r="D3604" t="str">
            <v>Mark</v>
          </cell>
          <cell r="E3604" t="str">
            <v>ITA</v>
          </cell>
          <cell r="F3604">
            <v>1995</v>
          </cell>
          <cell r="G3604">
            <v>186.08</v>
          </cell>
          <cell r="H3604">
            <v>273.91000000000003</v>
          </cell>
        </row>
        <row r="3605">
          <cell r="A3605">
            <v>3290605</v>
          </cell>
          <cell r="B3605" t="str">
            <v>M</v>
          </cell>
          <cell r="C3605" t="str">
            <v>CHARBONNIER</v>
          </cell>
          <cell r="D3605" t="str">
            <v>Mathieu</v>
          </cell>
          <cell r="E3605" t="str">
            <v>ITA</v>
          </cell>
          <cell r="F3605">
            <v>1997</v>
          </cell>
          <cell r="G3605">
            <v>226.7</v>
          </cell>
          <cell r="H3605">
            <v>999.99</v>
          </cell>
        </row>
        <row r="3606">
          <cell r="A3606">
            <v>3190364</v>
          </cell>
          <cell r="B3606" t="str">
            <v>M</v>
          </cell>
          <cell r="C3606" t="str">
            <v>CHARRET</v>
          </cell>
          <cell r="D3606" t="str">
            <v>Maxime</v>
          </cell>
          <cell r="E3606" t="str">
            <v>FRA</v>
          </cell>
          <cell r="F3606">
            <v>1993</v>
          </cell>
          <cell r="G3606">
            <v>267.52</v>
          </cell>
          <cell r="H3606">
            <v>260.11</v>
          </cell>
        </row>
        <row r="3607">
          <cell r="A3607">
            <v>3100238</v>
          </cell>
          <cell r="B3607" t="str">
            <v>M</v>
          </cell>
          <cell r="C3607" t="str">
            <v>CHARRON</v>
          </cell>
          <cell r="D3607" t="str">
            <v>Erik</v>
          </cell>
          <cell r="E3607" t="str">
            <v>CAN</v>
          </cell>
          <cell r="F3607">
            <v>1983</v>
          </cell>
          <cell r="G3607">
            <v>375.64</v>
          </cell>
          <cell r="H3607">
            <v>555.37</v>
          </cell>
        </row>
        <row r="3608">
          <cell r="A3608">
            <v>3190495</v>
          </cell>
          <cell r="B3608" t="str">
            <v>M</v>
          </cell>
          <cell r="C3608" t="str">
            <v>CHARVOLIN</v>
          </cell>
          <cell r="D3608" t="str">
            <v>Nolan</v>
          </cell>
          <cell r="E3608" t="str">
            <v>FRA</v>
          </cell>
          <cell r="F3608">
            <v>1998</v>
          </cell>
          <cell r="G3608">
            <v>999.99</v>
          </cell>
          <cell r="H3608">
            <v>999.99</v>
          </cell>
        </row>
        <row r="3609">
          <cell r="A3609">
            <v>3190494</v>
          </cell>
          <cell r="B3609" t="str">
            <v>M</v>
          </cell>
          <cell r="C3609" t="str">
            <v>CHATAIGNIER</v>
          </cell>
          <cell r="D3609" t="str">
            <v>Thibault</v>
          </cell>
          <cell r="E3609" t="str">
            <v>FRA</v>
          </cell>
          <cell r="F3609">
            <v>1998</v>
          </cell>
          <cell r="G3609">
            <v>999.99</v>
          </cell>
          <cell r="H3609">
            <v>999.99</v>
          </cell>
        </row>
        <row r="3610">
          <cell r="A3610">
            <v>3190429</v>
          </cell>
          <cell r="B3610" t="str">
            <v>M</v>
          </cell>
          <cell r="C3610" t="str">
            <v>CHAUTEMPS</v>
          </cell>
          <cell r="D3610" t="str">
            <v>Arnaud</v>
          </cell>
          <cell r="E3610" t="str">
            <v>FRA</v>
          </cell>
          <cell r="F3610">
            <v>1997</v>
          </cell>
          <cell r="G3610">
            <v>241.48</v>
          </cell>
          <cell r="H3610">
            <v>513.49</v>
          </cell>
        </row>
        <row r="3611">
          <cell r="A3611">
            <v>3190002</v>
          </cell>
          <cell r="B3611" t="str">
            <v>M</v>
          </cell>
          <cell r="C3611" t="str">
            <v>CHAUVET</v>
          </cell>
          <cell r="D3611" t="str">
            <v>Benoit</v>
          </cell>
          <cell r="E3611" t="str">
            <v>FRA</v>
          </cell>
          <cell r="F3611">
            <v>1981</v>
          </cell>
          <cell r="G3611">
            <v>29.15</v>
          </cell>
          <cell r="H3611">
            <v>167.49</v>
          </cell>
        </row>
        <row r="3612">
          <cell r="A3612">
            <v>1371386</v>
          </cell>
          <cell r="B3612" t="str">
            <v>M</v>
          </cell>
          <cell r="C3612" t="str">
            <v>CHAUVET</v>
          </cell>
          <cell r="D3612" t="str">
            <v>Pierre</v>
          </cell>
          <cell r="E3612" t="str">
            <v>FRA</v>
          </cell>
          <cell r="F3612">
            <v>1979</v>
          </cell>
          <cell r="G3612">
            <v>39.04</v>
          </cell>
          <cell r="H3612">
            <v>999.99</v>
          </cell>
        </row>
        <row r="3613">
          <cell r="A3613">
            <v>3190353</v>
          </cell>
          <cell r="B3613" t="str">
            <v>M</v>
          </cell>
          <cell r="C3613" t="str">
            <v>CHAUVIN</v>
          </cell>
          <cell r="D3613" t="str">
            <v>Valentin</v>
          </cell>
          <cell r="E3613" t="str">
            <v>FRA</v>
          </cell>
          <cell r="F3613">
            <v>1995</v>
          </cell>
          <cell r="G3613">
            <v>59.44</v>
          </cell>
          <cell r="H3613">
            <v>152.44</v>
          </cell>
        </row>
        <row r="3614">
          <cell r="A3614">
            <v>3670000</v>
          </cell>
          <cell r="B3614" t="str">
            <v>M</v>
          </cell>
          <cell r="C3614" t="str">
            <v>CHEBOTKO</v>
          </cell>
          <cell r="D3614" t="str">
            <v>Nikolay</v>
          </cell>
          <cell r="E3614" t="str">
            <v>KAZ</v>
          </cell>
          <cell r="F3614">
            <v>1982</v>
          </cell>
          <cell r="G3614">
            <v>36.44</v>
          </cell>
          <cell r="H3614">
            <v>37.450000000000003</v>
          </cell>
        </row>
        <row r="3615">
          <cell r="A3615">
            <v>3482516</v>
          </cell>
          <cell r="B3615" t="str">
            <v>M</v>
          </cell>
          <cell r="C3615" t="str">
            <v>OLKHOV</v>
          </cell>
          <cell r="D3615" t="str">
            <v>Iliya</v>
          </cell>
          <cell r="E3615" t="str">
            <v>RUS</v>
          </cell>
          <cell r="F3615">
            <v>1996</v>
          </cell>
          <cell r="G3615">
            <v>158.22999999999999</v>
          </cell>
          <cell r="H3615">
            <v>300.83</v>
          </cell>
        </row>
        <row r="3616">
          <cell r="A3616">
            <v>3481638</v>
          </cell>
          <cell r="B3616" t="str">
            <v>M</v>
          </cell>
          <cell r="C3616" t="str">
            <v>KHRIPUNOV</v>
          </cell>
          <cell r="D3616" t="str">
            <v>Sergey</v>
          </cell>
          <cell r="E3616" t="str">
            <v>RUS</v>
          </cell>
          <cell r="F3616">
            <v>1994</v>
          </cell>
          <cell r="G3616">
            <v>87.08</v>
          </cell>
          <cell r="H3616">
            <v>300.86</v>
          </cell>
        </row>
        <row r="3617">
          <cell r="A3617">
            <v>3770013</v>
          </cell>
          <cell r="B3617" t="str">
            <v>M</v>
          </cell>
          <cell r="C3617" t="str">
            <v>CHEREMNYKH</v>
          </cell>
          <cell r="D3617" t="str">
            <v>Nikita</v>
          </cell>
          <cell r="E3617" t="str">
            <v>KGZ</v>
          </cell>
          <cell r="F3617">
            <v>1994</v>
          </cell>
          <cell r="G3617">
            <v>999.99</v>
          </cell>
          <cell r="H3617">
            <v>999.99</v>
          </cell>
        </row>
        <row r="3618">
          <cell r="A3618">
            <v>3670006</v>
          </cell>
          <cell r="B3618" t="str">
            <v>M</v>
          </cell>
          <cell r="C3618" t="str">
            <v>CHEREPANOV</v>
          </cell>
          <cell r="D3618" t="str">
            <v>Sergey</v>
          </cell>
          <cell r="E3618" t="str">
            <v>KAZ</v>
          </cell>
          <cell r="F3618">
            <v>1986</v>
          </cell>
          <cell r="G3618">
            <v>37.409999999999997</v>
          </cell>
          <cell r="H3618">
            <v>100.83</v>
          </cell>
        </row>
        <row r="3619">
          <cell r="A3619">
            <v>3486230</v>
          </cell>
          <cell r="B3619" t="str">
            <v>L</v>
          </cell>
          <cell r="C3619" t="str">
            <v>LYASNIKOVA</v>
          </cell>
          <cell r="D3619" t="str">
            <v>Daria</v>
          </cell>
          <cell r="E3619" t="str">
            <v>RUS</v>
          </cell>
          <cell r="F3619">
            <v>1994</v>
          </cell>
          <cell r="G3619">
            <v>186.05</v>
          </cell>
          <cell r="H3619">
            <v>346.46</v>
          </cell>
        </row>
        <row r="3620">
          <cell r="A3620">
            <v>3485763</v>
          </cell>
          <cell r="B3620" t="str">
            <v>L</v>
          </cell>
          <cell r="C3620" t="str">
            <v>SCHEPANSKAYA</v>
          </cell>
          <cell r="D3620" t="str">
            <v>Ekaterina</v>
          </cell>
          <cell r="E3620" t="str">
            <v>RUS</v>
          </cell>
          <cell r="F3620">
            <v>1991</v>
          </cell>
          <cell r="G3620">
            <v>186.1</v>
          </cell>
          <cell r="H3620">
            <v>253.65</v>
          </cell>
        </row>
        <row r="3621">
          <cell r="A3621">
            <v>3482048</v>
          </cell>
          <cell r="B3621" t="str">
            <v>M</v>
          </cell>
          <cell r="C3621" t="str">
            <v>POLKOVNIKOV</v>
          </cell>
          <cell r="D3621" t="str">
            <v>Boris</v>
          </cell>
          <cell r="E3621" t="str">
            <v>RUS</v>
          </cell>
          <cell r="F3621">
            <v>1997</v>
          </cell>
          <cell r="G3621">
            <v>101.4</v>
          </cell>
          <cell r="H3621">
            <v>302.23</v>
          </cell>
        </row>
        <row r="3622">
          <cell r="A3622">
            <v>3486102</v>
          </cell>
          <cell r="B3622" t="str">
            <v>L</v>
          </cell>
          <cell r="C3622" t="str">
            <v>SUBBOTINA</v>
          </cell>
          <cell r="D3622" t="str">
            <v>Alina</v>
          </cell>
          <cell r="E3622" t="str">
            <v>RUS</v>
          </cell>
          <cell r="F3622">
            <v>1994</v>
          </cell>
          <cell r="G3622">
            <v>186.23</v>
          </cell>
          <cell r="H3622">
            <v>221.44</v>
          </cell>
        </row>
        <row r="3623">
          <cell r="A3623">
            <v>3482156</v>
          </cell>
          <cell r="B3623" t="str">
            <v>M</v>
          </cell>
          <cell r="C3623" t="str">
            <v>VOLKOV</v>
          </cell>
          <cell r="D3623" t="str">
            <v>Pavel</v>
          </cell>
          <cell r="E3623" t="str">
            <v>RUS</v>
          </cell>
          <cell r="F3623">
            <v>1995</v>
          </cell>
          <cell r="G3623">
            <v>223.73</v>
          </cell>
          <cell r="H3623">
            <v>303.20999999999998</v>
          </cell>
        </row>
        <row r="3624">
          <cell r="A3624">
            <v>3482594</v>
          </cell>
          <cell r="B3624" t="str">
            <v>M</v>
          </cell>
          <cell r="C3624" t="str">
            <v>AVVAKUMOV</v>
          </cell>
          <cell r="D3624" t="str">
            <v>Yuriy</v>
          </cell>
          <cell r="E3624" t="str">
            <v>RUS</v>
          </cell>
          <cell r="F3624">
            <v>1996</v>
          </cell>
          <cell r="G3624">
            <v>283.05</v>
          </cell>
          <cell r="H3624">
            <v>304.48</v>
          </cell>
        </row>
        <row r="3625">
          <cell r="A3625">
            <v>3420422</v>
          </cell>
          <cell r="B3625" t="str">
            <v>M</v>
          </cell>
          <cell r="C3625" t="str">
            <v>CHIODERA</v>
          </cell>
          <cell r="D3625" t="str">
            <v>Even</v>
          </cell>
          <cell r="E3625" t="str">
            <v>NOR</v>
          </cell>
          <cell r="F3625">
            <v>1972</v>
          </cell>
          <cell r="G3625">
            <v>999.99</v>
          </cell>
          <cell r="H3625">
            <v>355.26</v>
          </cell>
        </row>
        <row r="3626">
          <cell r="A3626">
            <v>3486400</v>
          </cell>
          <cell r="B3626" t="str">
            <v>L</v>
          </cell>
          <cell r="C3626" t="str">
            <v>SOKOLOVA</v>
          </cell>
          <cell r="D3626" t="str">
            <v>Anzhela</v>
          </cell>
          <cell r="E3626" t="str">
            <v>RUS</v>
          </cell>
          <cell r="F3626">
            <v>1996</v>
          </cell>
          <cell r="G3626">
            <v>188.07</v>
          </cell>
          <cell r="H3626">
            <v>465.7</v>
          </cell>
        </row>
        <row r="3627">
          <cell r="A3627">
            <v>3320164</v>
          </cell>
          <cell r="B3627" t="str">
            <v>M</v>
          </cell>
          <cell r="C3627" t="str">
            <v>CHO</v>
          </cell>
          <cell r="D3627" t="str">
            <v>Bum-ki</v>
          </cell>
          <cell r="E3627" t="str">
            <v>KOR</v>
          </cell>
          <cell r="F3627">
            <v>1996</v>
          </cell>
          <cell r="G3627">
            <v>125.16</v>
          </cell>
          <cell r="H3627">
            <v>400.87</v>
          </cell>
        </row>
        <row r="3628">
          <cell r="A3628">
            <v>3320153</v>
          </cell>
          <cell r="B3628" t="str">
            <v>M</v>
          </cell>
          <cell r="C3628" t="str">
            <v>CHO</v>
          </cell>
          <cell r="D3628" t="str">
            <v>Hyun-sang</v>
          </cell>
          <cell r="E3628" t="str">
            <v>KOR</v>
          </cell>
          <cell r="F3628">
            <v>1994</v>
          </cell>
          <cell r="G3628">
            <v>201.24</v>
          </cell>
          <cell r="H3628">
            <v>569.11</v>
          </cell>
        </row>
        <row r="3629">
          <cell r="A3629">
            <v>3320150</v>
          </cell>
          <cell r="B3629" t="str">
            <v>M</v>
          </cell>
          <cell r="C3629" t="str">
            <v>CHO</v>
          </cell>
          <cell r="D3629" t="str">
            <v>Yong-jin</v>
          </cell>
          <cell r="E3629" t="str">
            <v>KOR</v>
          </cell>
          <cell r="F3629">
            <v>1996</v>
          </cell>
          <cell r="G3629">
            <v>78.84</v>
          </cell>
          <cell r="H3629">
            <v>300.63</v>
          </cell>
        </row>
        <row r="3630">
          <cell r="A3630">
            <v>3320152</v>
          </cell>
          <cell r="B3630" t="str">
            <v>M</v>
          </cell>
          <cell r="C3630" t="str">
            <v>CHO</v>
          </cell>
          <cell r="D3630" t="str">
            <v>Young-chan</v>
          </cell>
          <cell r="E3630" t="str">
            <v>KOR</v>
          </cell>
          <cell r="F3630">
            <v>1995</v>
          </cell>
          <cell r="G3630">
            <v>155.69999999999999</v>
          </cell>
          <cell r="H3630">
            <v>498.14</v>
          </cell>
        </row>
        <row r="3631">
          <cell r="A3631">
            <v>3330008</v>
          </cell>
          <cell r="B3631" t="str">
            <v>M</v>
          </cell>
          <cell r="C3631" t="str">
            <v>CHOE</v>
          </cell>
          <cell r="D3631" t="str">
            <v>Chung-Song</v>
          </cell>
          <cell r="E3631" t="str">
            <v>PRK</v>
          </cell>
          <cell r="F3631">
            <v>1989</v>
          </cell>
          <cell r="G3631">
            <v>999.99</v>
          </cell>
          <cell r="H3631">
            <v>999.99</v>
          </cell>
        </row>
        <row r="3632">
          <cell r="A3632">
            <v>3320161</v>
          </cell>
          <cell r="B3632" t="str">
            <v>M</v>
          </cell>
          <cell r="C3632" t="str">
            <v>CHOI</v>
          </cell>
          <cell r="D3632" t="str">
            <v>Chul-gyu</v>
          </cell>
          <cell r="E3632" t="str">
            <v>KOR</v>
          </cell>
          <cell r="F3632">
            <v>1996</v>
          </cell>
          <cell r="G3632">
            <v>154.56</v>
          </cell>
          <cell r="H3632">
            <v>603.24</v>
          </cell>
        </row>
        <row r="3633">
          <cell r="A3633">
            <v>3190490</v>
          </cell>
          <cell r="B3633" t="str">
            <v>M</v>
          </cell>
          <cell r="C3633" t="str">
            <v>CHOMARAT</v>
          </cell>
          <cell r="D3633" t="str">
            <v>Arthur</v>
          </cell>
          <cell r="E3633" t="str">
            <v>FRA</v>
          </cell>
          <cell r="F3633">
            <v>1998</v>
          </cell>
          <cell r="G3633">
            <v>317.12</v>
          </cell>
          <cell r="H3633">
            <v>999.99</v>
          </cell>
        </row>
        <row r="3634">
          <cell r="A3634">
            <v>3482254</v>
          </cell>
          <cell r="B3634" t="str">
            <v>M</v>
          </cell>
          <cell r="C3634" t="str">
            <v>KATLYARCHUK</v>
          </cell>
          <cell r="D3634" t="str">
            <v>Yaroslav</v>
          </cell>
          <cell r="E3634" t="str">
            <v>RUS</v>
          </cell>
          <cell r="F3634">
            <v>1996</v>
          </cell>
          <cell r="G3634">
            <v>202.45</v>
          </cell>
          <cell r="H3634">
            <v>305.8</v>
          </cell>
        </row>
        <row r="3635">
          <cell r="A3635">
            <v>3510576</v>
          </cell>
          <cell r="B3635" t="str">
            <v>M</v>
          </cell>
          <cell r="C3635" t="str">
            <v>CHRISTEN</v>
          </cell>
          <cell r="D3635" t="str">
            <v>Pascal</v>
          </cell>
          <cell r="E3635" t="str">
            <v>SUI</v>
          </cell>
          <cell r="F3635">
            <v>1997</v>
          </cell>
          <cell r="G3635">
            <v>174.56</v>
          </cell>
          <cell r="H3635">
            <v>283.39999999999998</v>
          </cell>
        </row>
        <row r="3636">
          <cell r="A3636">
            <v>3421057</v>
          </cell>
          <cell r="B3636" t="str">
            <v>M</v>
          </cell>
          <cell r="C3636" t="str">
            <v>CHRISTENSEN</v>
          </cell>
          <cell r="D3636" t="str">
            <v>Carsten</v>
          </cell>
          <cell r="E3636" t="str">
            <v>NOR</v>
          </cell>
          <cell r="F3636">
            <v>1991</v>
          </cell>
          <cell r="G3636">
            <v>999.99</v>
          </cell>
          <cell r="H3636">
            <v>999.99</v>
          </cell>
        </row>
        <row r="3637">
          <cell r="A3637">
            <v>3421338</v>
          </cell>
          <cell r="B3637" t="str">
            <v>M</v>
          </cell>
          <cell r="C3637" t="str">
            <v>CHRISTENSEN</v>
          </cell>
          <cell r="D3637" t="str">
            <v>Herman Kornerud</v>
          </cell>
          <cell r="E3637" t="str">
            <v>NOR</v>
          </cell>
          <cell r="F3637">
            <v>1991</v>
          </cell>
          <cell r="G3637">
            <v>999.99</v>
          </cell>
          <cell r="H3637">
            <v>999.99</v>
          </cell>
        </row>
        <row r="3638">
          <cell r="A3638">
            <v>3421695</v>
          </cell>
          <cell r="B3638" t="str">
            <v>M</v>
          </cell>
          <cell r="C3638" t="str">
            <v>CHRISTENSEN</v>
          </cell>
          <cell r="D3638" t="str">
            <v>Ola Kornerud</v>
          </cell>
          <cell r="E3638" t="str">
            <v>NOR</v>
          </cell>
          <cell r="F3638">
            <v>1993</v>
          </cell>
          <cell r="G3638">
            <v>243.92</v>
          </cell>
          <cell r="H3638">
            <v>999.99</v>
          </cell>
        </row>
        <row r="3639">
          <cell r="A3639">
            <v>3530768</v>
          </cell>
          <cell r="B3639" t="str">
            <v>M</v>
          </cell>
          <cell r="C3639" t="str">
            <v>CHRISTIAN</v>
          </cell>
          <cell r="D3639" t="str">
            <v>Shane</v>
          </cell>
          <cell r="E3639" t="str">
            <v>USA</v>
          </cell>
          <cell r="F3639">
            <v>1995</v>
          </cell>
          <cell r="G3639">
            <v>199.59</v>
          </cell>
          <cell r="H3639">
            <v>422.16</v>
          </cell>
        </row>
        <row r="3640">
          <cell r="A3640">
            <v>3420907</v>
          </cell>
          <cell r="B3640" t="str">
            <v>M</v>
          </cell>
          <cell r="C3640" t="str">
            <v>CHRISTIANSEN</v>
          </cell>
          <cell r="D3640" t="str">
            <v>Eirik Robert</v>
          </cell>
          <cell r="E3640" t="str">
            <v>NOR</v>
          </cell>
          <cell r="F3640">
            <v>1989</v>
          </cell>
          <cell r="G3640">
            <v>999.99</v>
          </cell>
          <cell r="H3640">
            <v>999.99</v>
          </cell>
        </row>
        <row r="3641">
          <cell r="A3641">
            <v>3420022</v>
          </cell>
          <cell r="B3641" t="str">
            <v>M</v>
          </cell>
          <cell r="C3641" t="str">
            <v>CHRISTIANSEN</v>
          </cell>
          <cell r="D3641" t="str">
            <v>Erling</v>
          </cell>
          <cell r="E3641" t="str">
            <v>NOR</v>
          </cell>
          <cell r="F3641">
            <v>1982</v>
          </cell>
          <cell r="G3641">
            <v>999.99</v>
          </cell>
          <cell r="H3641">
            <v>999.99</v>
          </cell>
        </row>
        <row r="3642">
          <cell r="A3642">
            <v>3423143</v>
          </cell>
          <cell r="B3642" t="str">
            <v>M</v>
          </cell>
          <cell r="C3642" t="str">
            <v>CHRISTIANSEN</v>
          </cell>
          <cell r="D3642" t="str">
            <v>Lars Norheim</v>
          </cell>
          <cell r="E3642" t="str">
            <v>NOR</v>
          </cell>
          <cell r="F3642">
            <v>1997</v>
          </cell>
          <cell r="G3642">
            <v>213.97</v>
          </cell>
          <cell r="H3642">
            <v>505.32</v>
          </cell>
        </row>
        <row r="3643">
          <cell r="A3643">
            <v>3422458</v>
          </cell>
          <cell r="B3643" t="str">
            <v>M</v>
          </cell>
          <cell r="C3643" t="str">
            <v>CHRISTIANSEN</v>
          </cell>
          <cell r="D3643" t="str">
            <v>Vetle</v>
          </cell>
          <cell r="E3643" t="str">
            <v>NOR</v>
          </cell>
          <cell r="F3643">
            <v>1995</v>
          </cell>
          <cell r="G3643">
            <v>999.99</v>
          </cell>
          <cell r="H3643">
            <v>999.99</v>
          </cell>
        </row>
        <row r="3644">
          <cell r="A3644">
            <v>3421339</v>
          </cell>
          <cell r="B3644" t="str">
            <v>M</v>
          </cell>
          <cell r="C3644" t="str">
            <v>CHRISTIANSEN</v>
          </cell>
          <cell r="D3644" t="str">
            <v>Vetle Sjaastad</v>
          </cell>
          <cell r="E3644" t="str">
            <v>NOR</v>
          </cell>
          <cell r="F3644">
            <v>1992</v>
          </cell>
          <cell r="G3644">
            <v>999.99</v>
          </cell>
          <cell r="H3644">
            <v>999.99</v>
          </cell>
        </row>
        <row r="3645">
          <cell r="A3645">
            <v>3190408</v>
          </cell>
          <cell r="B3645" t="str">
            <v>M</v>
          </cell>
          <cell r="C3645" t="str">
            <v>CHRISTMANN</v>
          </cell>
          <cell r="D3645" t="str">
            <v>Clement</v>
          </cell>
          <cell r="E3645" t="str">
            <v>FRA</v>
          </cell>
          <cell r="F3645">
            <v>1996</v>
          </cell>
          <cell r="G3645">
            <v>134.38</v>
          </cell>
          <cell r="H3645">
            <v>371.01</v>
          </cell>
        </row>
        <row r="3646">
          <cell r="A3646">
            <v>3422698</v>
          </cell>
          <cell r="B3646" t="str">
            <v>M</v>
          </cell>
          <cell r="C3646" t="str">
            <v>CHRISTOFFERSEN</v>
          </cell>
          <cell r="D3646" t="str">
            <v>Stian</v>
          </cell>
          <cell r="E3646" t="str">
            <v>NOR</v>
          </cell>
          <cell r="F3646">
            <v>1996</v>
          </cell>
          <cell r="G3646">
            <v>182.5</v>
          </cell>
          <cell r="H3646">
            <v>419.63</v>
          </cell>
        </row>
        <row r="3647">
          <cell r="A3647">
            <v>3700067</v>
          </cell>
          <cell r="B3647" t="str">
            <v>M</v>
          </cell>
          <cell r="C3647" t="str">
            <v>CHROMY</v>
          </cell>
          <cell r="D3647" t="str">
            <v>Milan</v>
          </cell>
          <cell r="E3647" t="str">
            <v>SVK</v>
          </cell>
          <cell r="F3647">
            <v>1960</v>
          </cell>
          <cell r="G3647">
            <v>999.99</v>
          </cell>
          <cell r="H3647">
            <v>999.99</v>
          </cell>
        </row>
        <row r="3648">
          <cell r="A3648">
            <v>3670074</v>
          </cell>
          <cell r="B3648" t="str">
            <v>M</v>
          </cell>
          <cell r="C3648" t="str">
            <v>CHSHUR</v>
          </cell>
          <cell r="D3648" t="str">
            <v>Mikhail</v>
          </cell>
          <cell r="E3648" t="str">
            <v>KAZ</v>
          </cell>
          <cell r="F3648">
            <v>1983</v>
          </cell>
          <cell r="G3648">
            <v>999.99</v>
          </cell>
          <cell r="H3648">
            <v>999.99</v>
          </cell>
        </row>
        <row r="3649">
          <cell r="A3649">
            <v>3090097</v>
          </cell>
          <cell r="B3649" t="str">
            <v>M</v>
          </cell>
          <cell r="C3649" t="str">
            <v>CHUCHUGANOV</v>
          </cell>
          <cell r="D3649" t="str">
            <v>Yordan</v>
          </cell>
          <cell r="E3649" t="str">
            <v>BUL</v>
          </cell>
          <cell r="F3649">
            <v>1996</v>
          </cell>
          <cell r="G3649">
            <v>130.1</v>
          </cell>
          <cell r="H3649">
            <v>347.74</v>
          </cell>
        </row>
        <row r="3650">
          <cell r="A3650">
            <v>3485634</v>
          </cell>
          <cell r="B3650" t="str">
            <v>L</v>
          </cell>
          <cell r="C3650" t="str">
            <v>CHUDINA</v>
          </cell>
          <cell r="D3650" t="str">
            <v>Oxana</v>
          </cell>
          <cell r="E3650" t="str">
            <v>RUS</v>
          </cell>
          <cell r="F3650">
            <v>1989</v>
          </cell>
          <cell r="G3650">
            <v>191.37</v>
          </cell>
          <cell r="H3650">
            <v>242.8</v>
          </cell>
        </row>
        <row r="3651">
          <cell r="A3651">
            <v>3482525</v>
          </cell>
          <cell r="B3651" t="str">
            <v>M</v>
          </cell>
          <cell r="C3651" t="str">
            <v>MAMLEEV</v>
          </cell>
          <cell r="D3651" t="str">
            <v>Ildar</v>
          </cell>
          <cell r="E3651" t="str">
            <v>RUS</v>
          </cell>
          <cell r="F3651">
            <v>1995</v>
          </cell>
          <cell r="G3651">
            <v>167.4</v>
          </cell>
          <cell r="H3651">
            <v>307.13</v>
          </cell>
        </row>
        <row r="3652">
          <cell r="A3652">
            <v>3481698</v>
          </cell>
          <cell r="B3652" t="str">
            <v>M</v>
          </cell>
          <cell r="C3652" t="str">
            <v>ARTAMONOV</v>
          </cell>
          <cell r="D3652" t="str">
            <v>Sergey</v>
          </cell>
          <cell r="E3652" t="str">
            <v>RUS</v>
          </cell>
          <cell r="F3652">
            <v>1991</v>
          </cell>
          <cell r="G3652">
            <v>477.47</v>
          </cell>
          <cell r="H3652">
            <v>309.69</v>
          </cell>
        </row>
        <row r="3653">
          <cell r="A3653">
            <v>3482020</v>
          </cell>
          <cell r="B3653" t="str">
            <v>M</v>
          </cell>
          <cell r="C3653" t="str">
            <v>ANDREEV</v>
          </cell>
          <cell r="D3653" t="str">
            <v>Vadim</v>
          </cell>
          <cell r="E3653" t="str">
            <v>RUS</v>
          </cell>
          <cell r="F3653">
            <v>1995</v>
          </cell>
          <cell r="G3653">
            <v>119.32</v>
          </cell>
          <cell r="H3653">
            <v>309.73</v>
          </cell>
        </row>
        <row r="3654">
          <cell r="A3654">
            <v>3150578</v>
          </cell>
          <cell r="B3654" t="str">
            <v>M</v>
          </cell>
          <cell r="C3654" t="str">
            <v>CHURAVY</v>
          </cell>
          <cell r="D3654" t="str">
            <v>Pavel</v>
          </cell>
          <cell r="E3654" t="str">
            <v>CZE</v>
          </cell>
          <cell r="F3654">
            <v>1977</v>
          </cell>
          <cell r="G3654">
            <v>197.05</v>
          </cell>
          <cell r="H3654">
            <v>999.99</v>
          </cell>
        </row>
        <row r="3655">
          <cell r="A3655">
            <v>3482494</v>
          </cell>
          <cell r="B3655" t="str">
            <v>M</v>
          </cell>
          <cell r="C3655" t="str">
            <v>KOZLOV</v>
          </cell>
          <cell r="D3655" t="str">
            <v>Pavel</v>
          </cell>
          <cell r="E3655" t="str">
            <v>RUS</v>
          </cell>
          <cell r="F3655">
            <v>1997</v>
          </cell>
          <cell r="G3655">
            <v>221.03</v>
          </cell>
          <cell r="H3655">
            <v>311.27</v>
          </cell>
        </row>
        <row r="3656">
          <cell r="A3656">
            <v>3660072</v>
          </cell>
          <cell r="B3656" t="str">
            <v>M</v>
          </cell>
          <cell r="C3656" t="str">
            <v>CHYCHUK</v>
          </cell>
          <cell r="D3656" t="str">
            <v>Uladzislau</v>
          </cell>
          <cell r="E3656" t="str">
            <v>BLR</v>
          </cell>
          <cell r="F3656">
            <v>1996</v>
          </cell>
          <cell r="G3656">
            <v>999.99</v>
          </cell>
          <cell r="H3656">
            <v>343.22</v>
          </cell>
        </row>
        <row r="3657">
          <cell r="A3657">
            <v>3660107</v>
          </cell>
          <cell r="B3657" t="str">
            <v>M</v>
          </cell>
          <cell r="C3657" t="str">
            <v>CHYCHYKAU</v>
          </cell>
          <cell r="D3657" t="str">
            <v>Aleh</v>
          </cell>
          <cell r="E3657" t="str">
            <v>BLR</v>
          </cell>
          <cell r="F3657">
            <v>1996</v>
          </cell>
          <cell r="G3657">
            <v>999.99</v>
          </cell>
          <cell r="H3657">
            <v>283.61</v>
          </cell>
        </row>
        <row r="3658">
          <cell r="A3658">
            <v>3520050</v>
          </cell>
          <cell r="B3658" t="str">
            <v>M</v>
          </cell>
          <cell r="C3658" t="str">
            <v>CICEK</v>
          </cell>
          <cell r="D3658" t="str">
            <v>Muammer</v>
          </cell>
          <cell r="E3658" t="str">
            <v>TUR</v>
          </cell>
          <cell r="F3658">
            <v>1994</v>
          </cell>
          <cell r="G3658">
            <v>999.99</v>
          </cell>
          <cell r="H3658">
            <v>999.99</v>
          </cell>
        </row>
        <row r="3659">
          <cell r="A3659">
            <v>3030004</v>
          </cell>
          <cell r="B3659" t="str">
            <v>M</v>
          </cell>
          <cell r="C3659" t="str">
            <v>CICHERO</v>
          </cell>
          <cell r="D3659" t="str">
            <v>Federico Pablo</v>
          </cell>
          <cell r="E3659" t="str">
            <v>ARG</v>
          </cell>
          <cell r="F3659">
            <v>1983</v>
          </cell>
          <cell r="G3659">
            <v>168.06</v>
          </cell>
          <cell r="H3659">
            <v>316.23</v>
          </cell>
        </row>
        <row r="3660">
          <cell r="A3660">
            <v>3150526</v>
          </cell>
          <cell r="B3660" t="str">
            <v>M</v>
          </cell>
          <cell r="C3660" t="str">
            <v>CIHLAR</v>
          </cell>
          <cell r="D3660" t="str">
            <v>Anthony</v>
          </cell>
          <cell r="E3660" t="str">
            <v>CZE</v>
          </cell>
          <cell r="F3660">
            <v>1991</v>
          </cell>
          <cell r="G3660">
            <v>999.99</v>
          </cell>
          <cell r="H3660">
            <v>999.99</v>
          </cell>
        </row>
        <row r="3661">
          <cell r="A3661">
            <v>3460030</v>
          </cell>
          <cell r="B3661" t="str">
            <v>M</v>
          </cell>
          <cell r="C3661" t="str">
            <v>CIOANCA</v>
          </cell>
          <cell r="D3661" t="str">
            <v>Alin Florin</v>
          </cell>
          <cell r="E3661" t="str">
            <v>ROU</v>
          </cell>
          <cell r="F3661">
            <v>1995</v>
          </cell>
          <cell r="G3661">
            <v>166.09</v>
          </cell>
          <cell r="H3661">
            <v>228.13</v>
          </cell>
        </row>
        <row r="3662">
          <cell r="A3662">
            <v>3150615</v>
          </cell>
          <cell r="B3662" t="str">
            <v>M</v>
          </cell>
          <cell r="C3662" t="str">
            <v>CIZEK</v>
          </cell>
          <cell r="D3662" t="str">
            <v>Martin</v>
          </cell>
          <cell r="E3662" t="str">
            <v>CZE</v>
          </cell>
          <cell r="F3662">
            <v>1997</v>
          </cell>
          <cell r="G3662">
            <v>185.81</v>
          </cell>
          <cell r="H3662">
            <v>367.08</v>
          </cell>
        </row>
        <row r="3663">
          <cell r="A3663">
            <v>3501516</v>
          </cell>
          <cell r="B3663" t="str">
            <v>M</v>
          </cell>
          <cell r="C3663" t="str">
            <v>CLAESSON</v>
          </cell>
          <cell r="D3663" t="str">
            <v>Edvin</v>
          </cell>
          <cell r="E3663" t="str">
            <v>SWE</v>
          </cell>
          <cell r="F3663">
            <v>1997</v>
          </cell>
          <cell r="G3663">
            <v>372.9</v>
          </cell>
          <cell r="H3663">
            <v>517.74</v>
          </cell>
        </row>
        <row r="3664">
          <cell r="A3664">
            <v>3501334</v>
          </cell>
          <cell r="B3664" t="str">
            <v>M</v>
          </cell>
          <cell r="C3664" t="str">
            <v>CLAESSON</v>
          </cell>
          <cell r="D3664" t="str">
            <v>Oscar</v>
          </cell>
          <cell r="E3664" t="str">
            <v>SWE</v>
          </cell>
          <cell r="F3664">
            <v>1995</v>
          </cell>
          <cell r="G3664">
            <v>167.05</v>
          </cell>
          <cell r="H3664">
            <v>224.12</v>
          </cell>
        </row>
        <row r="3665">
          <cell r="A3665">
            <v>3290607</v>
          </cell>
          <cell r="B3665" t="str">
            <v>M</v>
          </cell>
          <cell r="C3665" t="str">
            <v>CLAISEN</v>
          </cell>
          <cell r="D3665" t="str">
            <v>Michael</v>
          </cell>
          <cell r="E3665" t="str">
            <v>ITA</v>
          </cell>
          <cell r="F3665">
            <v>1997</v>
          </cell>
          <cell r="G3665">
            <v>237.61</v>
          </cell>
          <cell r="H3665">
            <v>565.20000000000005</v>
          </cell>
        </row>
        <row r="3666">
          <cell r="A3666">
            <v>3290016</v>
          </cell>
          <cell r="B3666" t="str">
            <v>M</v>
          </cell>
          <cell r="C3666" t="str">
            <v>CLARA</v>
          </cell>
          <cell r="D3666" t="str">
            <v>Roland</v>
          </cell>
          <cell r="E3666" t="str">
            <v>ITA</v>
          </cell>
          <cell r="F3666">
            <v>1982</v>
          </cell>
          <cell r="G3666">
            <v>18.559999999999999</v>
          </cell>
          <cell r="H3666">
            <v>201.86</v>
          </cell>
        </row>
        <row r="3667">
          <cell r="A3667">
            <v>3501197</v>
          </cell>
          <cell r="B3667" t="str">
            <v>M</v>
          </cell>
          <cell r="C3667" t="str">
            <v>CLAREUS</v>
          </cell>
          <cell r="D3667" t="str">
            <v>Adam</v>
          </cell>
          <cell r="E3667" t="str">
            <v>SWE</v>
          </cell>
          <cell r="F3667">
            <v>1994</v>
          </cell>
          <cell r="G3667">
            <v>999.99</v>
          </cell>
          <cell r="H3667">
            <v>255.03</v>
          </cell>
        </row>
        <row r="3668">
          <cell r="A3668">
            <v>3420519</v>
          </cell>
          <cell r="B3668" t="str">
            <v>M</v>
          </cell>
          <cell r="C3668" t="str">
            <v>CLAUSEN</v>
          </cell>
          <cell r="D3668" t="str">
            <v>Kent Ove</v>
          </cell>
          <cell r="E3668" t="str">
            <v>NOR</v>
          </cell>
          <cell r="F3668">
            <v>1985</v>
          </cell>
          <cell r="G3668">
            <v>999.99</v>
          </cell>
          <cell r="H3668">
            <v>999.99</v>
          </cell>
        </row>
        <row r="3669">
          <cell r="A3669">
            <v>3421509</v>
          </cell>
          <cell r="B3669" t="str">
            <v>M</v>
          </cell>
          <cell r="C3669" t="str">
            <v>CLAUSEN HAUGEN</v>
          </cell>
          <cell r="D3669" t="str">
            <v>Sondre</v>
          </cell>
          <cell r="E3669" t="str">
            <v>NOR</v>
          </cell>
          <cell r="F3669">
            <v>1990</v>
          </cell>
          <cell r="G3669">
            <v>999.99</v>
          </cell>
          <cell r="H3669">
            <v>999.99</v>
          </cell>
        </row>
        <row r="3670">
          <cell r="A3670">
            <v>3422447</v>
          </cell>
          <cell r="B3670" t="str">
            <v>M</v>
          </cell>
          <cell r="C3670" t="str">
            <v>CLAUSSEN</v>
          </cell>
          <cell r="D3670" t="str">
            <v>Aleksander</v>
          </cell>
          <cell r="E3670" t="str">
            <v>NOR</v>
          </cell>
          <cell r="F3670">
            <v>1995</v>
          </cell>
          <cell r="G3670">
            <v>198.54</v>
          </cell>
          <cell r="H3670">
            <v>524.66</v>
          </cell>
        </row>
        <row r="3671">
          <cell r="A3671">
            <v>3290320</v>
          </cell>
          <cell r="B3671" t="str">
            <v>M</v>
          </cell>
          <cell r="C3671" t="str">
            <v>CLEMENTI</v>
          </cell>
          <cell r="D3671" t="str">
            <v>Fabio</v>
          </cell>
          <cell r="E3671" t="str">
            <v>ITA</v>
          </cell>
          <cell r="F3671">
            <v>1990</v>
          </cell>
          <cell r="G3671">
            <v>38.74</v>
          </cell>
          <cell r="H3671">
            <v>153.24</v>
          </cell>
        </row>
        <row r="3672">
          <cell r="A3672">
            <v>3190362</v>
          </cell>
          <cell r="B3672" t="str">
            <v>M</v>
          </cell>
          <cell r="C3672" t="str">
            <v>CLERE</v>
          </cell>
          <cell r="D3672" t="str">
            <v>Colin</v>
          </cell>
          <cell r="E3672" t="str">
            <v>FRA</v>
          </cell>
          <cell r="F3672">
            <v>1993</v>
          </cell>
          <cell r="G3672">
            <v>999.99</v>
          </cell>
          <cell r="H3672">
            <v>999.99</v>
          </cell>
        </row>
        <row r="3673">
          <cell r="A3673">
            <v>3220033</v>
          </cell>
          <cell r="B3673" t="str">
            <v>M</v>
          </cell>
          <cell r="C3673" t="str">
            <v>CLUGNET</v>
          </cell>
          <cell r="D3673" t="str">
            <v>James</v>
          </cell>
          <cell r="E3673" t="str">
            <v>GBR</v>
          </cell>
          <cell r="F3673">
            <v>1996</v>
          </cell>
          <cell r="G3673">
            <v>160.32</v>
          </cell>
          <cell r="H3673">
            <v>247.63</v>
          </cell>
        </row>
        <row r="3674">
          <cell r="A3674">
            <v>3100137</v>
          </cell>
          <cell r="B3674" t="str">
            <v>M</v>
          </cell>
          <cell r="C3674" t="str">
            <v>COCKNEY</v>
          </cell>
          <cell r="D3674" t="str">
            <v>Jesse</v>
          </cell>
          <cell r="E3674" t="str">
            <v>CAN</v>
          </cell>
          <cell r="F3674">
            <v>1989</v>
          </cell>
          <cell r="G3674">
            <v>41.62</v>
          </cell>
          <cell r="H3674">
            <v>65.95</v>
          </cell>
        </row>
        <row r="3675">
          <cell r="A3675">
            <v>3460034</v>
          </cell>
          <cell r="B3675" t="str">
            <v>M</v>
          </cell>
          <cell r="C3675" t="str">
            <v>COJOCARU</v>
          </cell>
          <cell r="D3675" t="str">
            <v>Florin Alexandru</v>
          </cell>
          <cell r="E3675" t="str">
            <v>ROU</v>
          </cell>
          <cell r="F3675">
            <v>1996</v>
          </cell>
          <cell r="G3675">
            <v>999.99</v>
          </cell>
          <cell r="H3675">
            <v>999.99</v>
          </cell>
        </row>
        <row r="3676">
          <cell r="A3676">
            <v>3460031</v>
          </cell>
          <cell r="B3676" t="str">
            <v>M</v>
          </cell>
          <cell r="C3676" t="str">
            <v>COJOCARU</v>
          </cell>
          <cell r="D3676" t="str">
            <v>Luca Daniel</v>
          </cell>
          <cell r="E3676" t="str">
            <v>ROU</v>
          </cell>
          <cell r="F3676">
            <v>1995</v>
          </cell>
          <cell r="G3676">
            <v>290.45</v>
          </cell>
          <cell r="H3676">
            <v>260.38</v>
          </cell>
        </row>
        <row r="3677">
          <cell r="A3677">
            <v>3190397</v>
          </cell>
          <cell r="B3677" t="str">
            <v>M</v>
          </cell>
          <cell r="C3677" t="str">
            <v>COLASUONNO</v>
          </cell>
          <cell r="D3677" t="str">
            <v>Hugo</v>
          </cell>
          <cell r="E3677" t="str">
            <v>FRA</v>
          </cell>
          <cell r="F3677">
            <v>1996</v>
          </cell>
          <cell r="G3677">
            <v>225.25</v>
          </cell>
          <cell r="H3677">
            <v>396.23</v>
          </cell>
        </row>
        <row r="3678">
          <cell r="A3678">
            <v>3710038</v>
          </cell>
          <cell r="B3678" t="str">
            <v>M</v>
          </cell>
          <cell r="C3678" t="str">
            <v>COLIC</v>
          </cell>
          <cell r="D3678" t="str">
            <v>Milos</v>
          </cell>
          <cell r="E3678" t="str">
            <v>BIH</v>
          </cell>
          <cell r="F3678">
            <v>1999</v>
          </cell>
          <cell r="G3678">
            <v>512.52</v>
          </cell>
          <cell r="H3678">
            <v>999.99</v>
          </cell>
        </row>
        <row r="3679">
          <cell r="A3679">
            <v>3190419</v>
          </cell>
          <cell r="B3679" t="str">
            <v>M</v>
          </cell>
          <cell r="C3679" t="str">
            <v>COLLET</v>
          </cell>
          <cell r="D3679" t="str">
            <v>Martin</v>
          </cell>
          <cell r="E3679" t="str">
            <v>FRA</v>
          </cell>
          <cell r="F3679">
            <v>1997</v>
          </cell>
          <cell r="G3679">
            <v>106.01</v>
          </cell>
          <cell r="H3679">
            <v>398.4</v>
          </cell>
        </row>
        <row r="3680">
          <cell r="A3680">
            <v>3510023</v>
          </cell>
          <cell r="B3680" t="str">
            <v>M</v>
          </cell>
          <cell r="C3680" t="str">
            <v>COLOGNA</v>
          </cell>
          <cell r="D3680" t="str">
            <v>Dario</v>
          </cell>
          <cell r="E3680" t="str">
            <v>SUI</v>
          </cell>
          <cell r="F3680">
            <v>1986</v>
          </cell>
          <cell r="G3680">
            <v>7.23</v>
          </cell>
          <cell r="H3680">
            <v>66.78</v>
          </cell>
        </row>
        <row r="3681">
          <cell r="A3681">
            <v>3510348</v>
          </cell>
          <cell r="B3681" t="str">
            <v>M</v>
          </cell>
          <cell r="C3681" t="str">
            <v>COLOGNA</v>
          </cell>
          <cell r="D3681" t="str">
            <v>Gianluca</v>
          </cell>
          <cell r="E3681" t="str">
            <v>SUI</v>
          </cell>
          <cell r="F3681">
            <v>1990</v>
          </cell>
          <cell r="G3681">
            <v>71.930000000000007</v>
          </cell>
          <cell r="H3681">
            <v>39.19</v>
          </cell>
        </row>
        <row r="3682">
          <cell r="A3682">
            <v>3190440</v>
          </cell>
          <cell r="B3682" t="str">
            <v>M</v>
          </cell>
          <cell r="C3682" t="str">
            <v>COMBEY</v>
          </cell>
          <cell r="D3682" t="str">
            <v>Paul</v>
          </cell>
          <cell r="E3682" t="str">
            <v>FRA</v>
          </cell>
          <cell r="F3682">
            <v>1997</v>
          </cell>
          <cell r="G3682">
            <v>219.9</v>
          </cell>
          <cell r="H3682">
            <v>540.14</v>
          </cell>
        </row>
        <row r="3683">
          <cell r="A3683">
            <v>3530825</v>
          </cell>
          <cell r="B3683" t="str">
            <v>M</v>
          </cell>
          <cell r="C3683" t="str">
            <v>CONSENSTEIN</v>
          </cell>
          <cell r="D3683" t="str">
            <v>Jack</v>
          </cell>
          <cell r="E3683" t="str">
            <v>USA</v>
          </cell>
          <cell r="F3683">
            <v>1998</v>
          </cell>
          <cell r="G3683">
            <v>999.99</v>
          </cell>
          <cell r="H3683">
            <v>999.99</v>
          </cell>
        </row>
        <row r="3684">
          <cell r="A3684">
            <v>3290525</v>
          </cell>
          <cell r="B3684" t="str">
            <v>M</v>
          </cell>
          <cell r="C3684" t="str">
            <v>COPETTI</v>
          </cell>
          <cell r="D3684" t="str">
            <v>Gianluca</v>
          </cell>
          <cell r="E3684" t="str">
            <v>ITA</v>
          </cell>
          <cell r="F3684">
            <v>1996</v>
          </cell>
          <cell r="G3684">
            <v>226.86</v>
          </cell>
          <cell r="H3684">
            <v>439.52</v>
          </cell>
        </row>
        <row r="3685">
          <cell r="A3685">
            <v>3290577</v>
          </cell>
          <cell r="B3685" t="str">
            <v>M</v>
          </cell>
          <cell r="C3685" t="str">
            <v>CORADAZZI</v>
          </cell>
          <cell r="D3685" t="str">
            <v>Martin</v>
          </cell>
          <cell r="E3685" t="str">
            <v>ITA</v>
          </cell>
          <cell r="F3685">
            <v>1998</v>
          </cell>
          <cell r="G3685">
            <v>297.17</v>
          </cell>
          <cell r="H3685">
            <v>999.99</v>
          </cell>
        </row>
        <row r="3686">
          <cell r="A3686">
            <v>3190498</v>
          </cell>
          <cell r="B3686" t="str">
            <v>M</v>
          </cell>
          <cell r="C3686" t="str">
            <v>COSTE</v>
          </cell>
          <cell r="D3686" t="str">
            <v>Corentin</v>
          </cell>
          <cell r="E3686" t="str">
            <v>FRA</v>
          </cell>
          <cell r="F3686">
            <v>1998</v>
          </cell>
          <cell r="G3686">
            <v>999.99</v>
          </cell>
          <cell r="H3686">
            <v>999.99</v>
          </cell>
        </row>
        <row r="3687">
          <cell r="A3687">
            <v>3190412</v>
          </cell>
          <cell r="B3687" t="str">
            <v>M</v>
          </cell>
          <cell r="C3687" t="str">
            <v>COTE COLISSON</v>
          </cell>
          <cell r="D3687" t="str">
            <v>Thomas</v>
          </cell>
          <cell r="E3687" t="str">
            <v>FRA</v>
          </cell>
          <cell r="F3687">
            <v>1996</v>
          </cell>
          <cell r="G3687">
            <v>115.47</v>
          </cell>
          <cell r="H3687">
            <v>310.43</v>
          </cell>
        </row>
        <row r="3688">
          <cell r="A3688">
            <v>3510601</v>
          </cell>
          <cell r="B3688" t="str">
            <v>M</v>
          </cell>
          <cell r="C3688" t="str">
            <v>COTTIER</v>
          </cell>
          <cell r="D3688" t="str">
            <v>Nicolas</v>
          </cell>
          <cell r="E3688" t="str">
            <v>SUI</v>
          </cell>
          <cell r="F3688">
            <v>1998</v>
          </cell>
          <cell r="G3688">
            <v>999.99</v>
          </cell>
          <cell r="H3688">
            <v>999.99</v>
          </cell>
        </row>
        <row r="3689">
          <cell r="A3689">
            <v>3100185</v>
          </cell>
          <cell r="B3689" t="str">
            <v>M</v>
          </cell>
          <cell r="C3689" t="str">
            <v>COUTURIER</v>
          </cell>
          <cell r="D3689" t="str">
            <v>Raphael</v>
          </cell>
          <cell r="E3689" t="str">
            <v>CAN</v>
          </cell>
          <cell r="F3689">
            <v>1993</v>
          </cell>
          <cell r="G3689">
            <v>41.82</v>
          </cell>
          <cell r="H3689">
            <v>68.34</v>
          </cell>
        </row>
        <row r="3690">
          <cell r="A3690">
            <v>3100291</v>
          </cell>
          <cell r="B3690" t="str">
            <v>M</v>
          </cell>
          <cell r="C3690" t="str">
            <v>CRISTOFANILLI</v>
          </cell>
          <cell r="D3690" t="str">
            <v>Zachary</v>
          </cell>
          <cell r="E3690" t="str">
            <v>CAN</v>
          </cell>
          <cell r="F3690">
            <v>1996</v>
          </cell>
          <cell r="G3690">
            <v>140.78</v>
          </cell>
          <cell r="H3690">
            <v>302.32</v>
          </cell>
        </row>
        <row r="3691">
          <cell r="A3691">
            <v>3380038</v>
          </cell>
          <cell r="B3691" t="str">
            <v>M</v>
          </cell>
          <cell r="C3691" t="str">
            <v>CRNKOVIC</v>
          </cell>
          <cell r="D3691" t="str">
            <v>Kresimir</v>
          </cell>
          <cell r="E3691" t="str">
            <v>CRO</v>
          </cell>
          <cell r="F3691">
            <v>1995</v>
          </cell>
          <cell r="G3691">
            <v>999.99</v>
          </cell>
          <cell r="H3691">
            <v>999.99</v>
          </cell>
        </row>
        <row r="3692">
          <cell r="A3692">
            <v>3560107</v>
          </cell>
          <cell r="B3692" t="str">
            <v>M</v>
          </cell>
          <cell r="C3692" t="str">
            <v>CRV</v>
          </cell>
          <cell r="D3692" t="str">
            <v>Benjamin</v>
          </cell>
          <cell r="E3692" t="str">
            <v>SLO</v>
          </cell>
          <cell r="F3692">
            <v>1996</v>
          </cell>
          <cell r="G3692">
            <v>125.62</v>
          </cell>
          <cell r="H3692">
            <v>265.08999999999997</v>
          </cell>
        </row>
        <row r="3693">
          <cell r="A3693">
            <v>3560145</v>
          </cell>
          <cell r="B3693" t="str">
            <v>M</v>
          </cell>
          <cell r="C3693" t="str">
            <v>CRV</v>
          </cell>
          <cell r="D3693" t="str">
            <v>Vili</v>
          </cell>
          <cell r="E3693" t="str">
            <v>SLO</v>
          </cell>
          <cell r="F3693">
            <v>1999</v>
          </cell>
          <cell r="G3693">
            <v>236.19</v>
          </cell>
          <cell r="H3693">
            <v>468.59</v>
          </cell>
        </row>
        <row r="3694">
          <cell r="A3694">
            <v>3490304</v>
          </cell>
          <cell r="B3694" t="str">
            <v>M</v>
          </cell>
          <cell r="C3694" t="str">
            <v>CUBOTA</v>
          </cell>
          <cell r="D3694" t="str">
            <v>Eduard</v>
          </cell>
          <cell r="E3694" t="str">
            <v>SPA</v>
          </cell>
          <cell r="F3694">
            <v>1997</v>
          </cell>
          <cell r="G3694">
            <v>999.99</v>
          </cell>
          <cell r="H3694">
            <v>999.99</v>
          </cell>
        </row>
        <row r="3695">
          <cell r="A3695">
            <v>3510413</v>
          </cell>
          <cell r="B3695" t="str">
            <v>M</v>
          </cell>
          <cell r="C3695" t="str">
            <v>CUENOT</v>
          </cell>
          <cell r="D3695" t="str">
            <v>Gaspard</v>
          </cell>
          <cell r="E3695" t="str">
            <v>SUI</v>
          </cell>
          <cell r="F3695">
            <v>1991</v>
          </cell>
          <cell r="G3695">
            <v>999.99</v>
          </cell>
          <cell r="H3695">
            <v>999.99</v>
          </cell>
        </row>
        <row r="3696">
          <cell r="A3696">
            <v>3510457</v>
          </cell>
          <cell r="B3696" t="str">
            <v>M</v>
          </cell>
          <cell r="C3696" t="str">
            <v>CUENOT</v>
          </cell>
          <cell r="D3696" t="str">
            <v>Jules</v>
          </cell>
          <cell r="E3696" t="str">
            <v>SUI</v>
          </cell>
          <cell r="F3696">
            <v>1994</v>
          </cell>
          <cell r="G3696">
            <v>999.99</v>
          </cell>
          <cell r="H3696">
            <v>191.82</v>
          </cell>
        </row>
        <row r="3697">
          <cell r="A3697">
            <v>3290609</v>
          </cell>
          <cell r="B3697" t="str">
            <v>M</v>
          </cell>
          <cell r="C3697" t="str">
            <v>D AGOSTINI</v>
          </cell>
          <cell r="D3697" t="str">
            <v>Giacomo</v>
          </cell>
          <cell r="E3697" t="str">
            <v>ITA</v>
          </cell>
          <cell r="F3697">
            <v>1997</v>
          </cell>
          <cell r="G3697">
            <v>276.33</v>
          </cell>
          <cell r="H3697">
            <v>586.11</v>
          </cell>
        </row>
        <row r="3698">
          <cell r="A3698">
            <v>3290507</v>
          </cell>
          <cell r="B3698" t="str">
            <v>M</v>
          </cell>
          <cell r="C3698" t="str">
            <v>D AGOSTINI</v>
          </cell>
          <cell r="D3698" t="str">
            <v>Nicola</v>
          </cell>
          <cell r="E3698" t="str">
            <v>ITA</v>
          </cell>
          <cell r="F3698">
            <v>1996</v>
          </cell>
          <cell r="G3698">
            <v>209.67</v>
          </cell>
          <cell r="H3698">
            <v>430.31</v>
          </cell>
        </row>
        <row r="3699">
          <cell r="A3699">
            <v>3380033</v>
          </cell>
          <cell r="B3699" t="str">
            <v>M</v>
          </cell>
          <cell r="C3699" t="str">
            <v>DADIC</v>
          </cell>
          <cell r="D3699" t="str">
            <v>Edi</v>
          </cell>
          <cell r="E3699" t="str">
            <v>CRO</v>
          </cell>
          <cell r="F3699">
            <v>1993</v>
          </cell>
          <cell r="G3699">
            <v>53.27</v>
          </cell>
          <cell r="H3699">
            <v>131.4</v>
          </cell>
        </row>
        <row r="3700">
          <cell r="A3700">
            <v>3422159</v>
          </cell>
          <cell r="B3700" t="str">
            <v>M</v>
          </cell>
          <cell r="C3700" t="str">
            <v>DAGER</v>
          </cell>
          <cell r="D3700" t="str">
            <v>Haakon</v>
          </cell>
          <cell r="E3700" t="str">
            <v>NOR</v>
          </cell>
          <cell r="F3700">
            <v>1994</v>
          </cell>
          <cell r="G3700">
            <v>999.99</v>
          </cell>
          <cell r="H3700">
            <v>999.99</v>
          </cell>
        </row>
        <row r="3701">
          <cell r="A3701">
            <v>3422321</v>
          </cell>
          <cell r="B3701" t="str">
            <v>M</v>
          </cell>
          <cell r="C3701" t="str">
            <v>DAGESTAD</v>
          </cell>
          <cell r="D3701" t="str">
            <v>Torstein Haaker</v>
          </cell>
          <cell r="E3701" t="str">
            <v>NOR</v>
          </cell>
          <cell r="F3701">
            <v>1995</v>
          </cell>
          <cell r="G3701">
            <v>156.51</v>
          </cell>
          <cell r="H3701">
            <v>302.17</v>
          </cell>
        </row>
        <row r="3702">
          <cell r="A3702">
            <v>3501478</v>
          </cell>
          <cell r="B3702" t="str">
            <v>M</v>
          </cell>
          <cell r="C3702" t="str">
            <v>DAHL</v>
          </cell>
          <cell r="D3702" t="str">
            <v>David</v>
          </cell>
          <cell r="E3702" t="str">
            <v>SWE</v>
          </cell>
          <cell r="F3702">
            <v>1997</v>
          </cell>
          <cell r="G3702">
            <v>395.02</v>
          </cell>
          <cell r="H3702">
            <v>722.68</v>
          </cell>
        </row>
        <row r="3703">
          <cell r="A3703">
            <v>3501353</v>
          </cell>
          <cell r="B3703" t="str">
            <v>M</v>
          </cell>
          <cell r="C3703" t="str">
            <v>DAHL</v>
          </cell>
          <cell r="D3703" t="str">
            <v>Elias</v>
          </cell>
          <cell r="E3703" t="str">
            <v>SWE</v>
          </cell>
          <cell r="F3703">
            <v>1996</v>
          </cell>
          <cell r="G3703">
            <v>103.36</v>
          </cell>
          <cell r="H3703">
            <v>207.11</v>
          </cell>
        </row>
        <row r="3704">
          <cell r="A3704">
            <v>3423377</v>
          </cell>
          <cell r="B3704" t="str">
            <v>M</v>
          </cell>
          <cell r="C3704" t="str">
            <v>DAHL</v>
          </cell>
          <cell r="D3704" t="str">
            <v>Hans Olav</v>
          </cell>
          <cell r="E3704" t="str">
            <v>NOR</v>
          </cell>
          <cell r="F3704">
            <v>1998</v>
          </cell>
          <cell r="G3704">
            <v>999.99</v>
          </cell>
          <cell r="H3704">
            <v>999.99</v>
          </cell>
        </row>
        <row r="3705">
          <cell r="A3705">
            <v>3422756</v>
          </cell>
          <cell r="B3705" t="str">
            <v>M</v>
          </cell>
          <cell r="C3705" t="str">
            <v>DAHL</v>
          </cell>
          <cell r="D3705" t="str">
            <v>Joergen Frihagen</v>
          </cell>
          <cell r="E3705" t="str">
            <v>NOR</v>
          </cell>
          <cell r="F3705">
            <v>1996</v>
          </cell>
          <cell r="G3705">
            <v>298.82</v>
          </cell>
          <cell r="H3705">
            <v>448.27</v>
          </cell>
        </row>
        <row r="3706">
          <cell r="A3706">
            <v>3420002</v>
          </cell>
          <cell r="B3706" t="str">
            <v>M</v>
          </cell>
          <cell r="C3706" t="str">
            <v>DAHL</v>
          </cell>
          <cell r="D3706" t="str">
            <v>John Kristian</v>
          </cell>
          <cell r="E3706" t="str">
            <v>NOR</v>
          </cell>
          <cell r="F3706">
            <v>1981</v>
          </cell>
          <cell r="G3706">
            <v>29.47</v>
          </cell>
          <cell r="H3706">
            <v>60.73</v>
          </cell>
        </row>
        <row r="3707">
          <cell r="A3707">
            <v>3422244</v>
          </cell>
          <cell r="B3707" t="str">
            <v>M</v>
          </cell>
          <cell r="C3707" t="str">
            <v>DAHL</v>
          </cell>
          <cell r="D3707" t="str">
            <v>Kristian</v>
          </cell>
          <cell r="E3707" t="str">
            <v>NOR</v>
          </cell>
          <cell r="F3707">
            <v>1994</v>
          </cell>
          <cell r="G3707">
            <v>999.99</v>
          </cell>
          <cell r="H3707">
            <v>999.99</v>
          </cell>
        </row>
        <row r="3708">
          <cell r="A3708">
            <v>3420977</v>
          </cell>
          <cell r="B3708" t="str">
            <v>M</v>
          </cell>
          <cell r="C3708" t="str">
            <v>DAHL</v>
          </cell>
          <cell r="D3708" t="str">
            <v>Svein Halvor</v>
          </cell>
          <cell r="E3708" t="str">
            <v>NOR</v>
          </cell>
          <cell r="F3708">
            <v>1989</v>
          </cell>
          <cell r="G3708">
            <v>97.35</v>
          </cell>
          <cell r="H3708">
            <v>103.75</v>
          </cell>
        </row>
        <row r="3709">
          <cell r="A3709">
            <v>3423330</v>
          </cell>
          <cell r="B3709" t="str">
            <v>M</v>
          </cell>
          <cell r="C3709" t="str">
            <v>DAHLE</v>
          </cell>
          <cell r="D3709" t="str">
            <v>Benjamin Gjoel</v>
          </cell>
          <cell r="E3709" t="str">
            <v>NOR</v>
          </cell>
          <cell r="F3709">
            <v>1998</v>
          </cell>
          <cell r="G3709">
            <v>999.99</v>
          </cell>
          <cell r="H3709">
            <v>999.99</v>
          </cell>
        </row>
        <row r="3710">
          <cell r="A3710">
            <v>3423217</v>
          </cell>
          <cell r="B3710" t="str">
            <v>M</v>
          </cell>
          <cell r="C3710" t="str">
            <v>DAHLEN</v>
          </cell>
          <cell r="D3710" t="str">
            <v>Aadne Kjeldsen</v>
          </cell>
          <cell r="E3710" t="str">
            <v>NOR</v>
          </cell>
          <cell r="F3710">
            <v>1997</v>
          </cell>
          <cell r="G3710">
            <v>999.99</v>
          </cell>
          <cell r="H3710">
            <v>999.99</v>
          </cell>
        </row>
        <row r="3711">
          <cell r="A3711">
            <v>3421051</v>
          </cell>
          <cell r="B3711" t="str">
            <v>M</v>
          </cell>
          <cell r="C3711" t="str">
            <v>DAHLEN</v>
          </cell>
          <cell r="D3711" t="str">
            <v>Thomas Albertsen</v>
          </cell>
          <cell r="E3711" t="str">
            <v>NOR</v>
          </cell>
          <cell r="F3711">
            <v>1991</v>
          </cell>
          <cell r="G3711">
            <v>999.99</v>
          </cell>
          <cell r="H3711">
            <v>999.99</v>
          </cell>
        </row>
        <row r="3712">
          <cell r="A3712">
            <v>3501467</v>
          </cell>
          <cell r="B3712" t="str">
            <v>M</v>
          </cell>
          <cell r="C3712" t="str">
            <v>DAHLSTROEM</v>
          </cell>
          <cell r="D3712" t="str">
            <v>Adrian</v>
          </cell>
          <cell r="E3712" t="str">
            <v>SWE</v>
          </cell>
          <cell r="F3712">
            <v>1997</v>
          </cell>
          <cell r="G3712">
            <v>333.89</v>
          </cell>
          <cell r="H3712">
            <v>464.54</v>
          </cell>
        </row>
        <row r="3713">
          <cell r="A3713">
            <v>3180700</v>
          </cell>
          <cell r="B3713" t="str">
            <v>M</v>
          </cell>
          <cell r="C3713" t="str">
            <v>DAHLSTROM</v>
          </cell>
          <cell r="D3713" t="str">
            <v>Jonas</v>
          </cell>
          <cell r="E3713" t="str">
            <v>FIN</v>
          </cell>
          <cell r="F3713">
            <v>1991</v>
          </cell>
          <cell r="G3713">
            <v>232.93</v>
          </cell>
          <cell r="H3713">
            <v>999.99</v>
          </cell>
        </row>
        <row r="3714">
          <cell r="A3714">
            <v>3260001</v>
          </cell>
          <cell r="B3714" t="str">
            <v>M</v>
          </cell>
          <cell r="C3714" t="str">
            <v>DALIRAN</v>
          </cell>
          <cell r="D3714" t="str">
            <v>Mohammad</v>
          </cell>
          <cell r="E3714" t="str">
            <v>IRA</v>
          </cell>
          <cell r="F3714">
            <v>1973</v>
          </cell>
          <cell r="G3714">
            <v>585.34</v>
          </cell>
          <cell r="H3714">
            <v>782.34</v>
          </cell>
        </row>
        <row r="3715">
          <cell r="A3715">
            <v>3290566</v>
          </cell>
          <cell r="B3715" t="str">
            <v>M</v>
          </cell>
          <cell r="C3715" t="str">
            <v>DALLA VIA</v>
          </cell>
          <cell r="D3715" t="str">
            <v>Alberto</v>
          </cell>
          <cell r="E3715" t="str">
            <v>ITA</v>
          </cell>
          <cell r="F3715">
            <v>1995</v>
          </cell>
          <cell r="G3715">
            <v>253.33</v>
          </cell>
          <cell r="H3715">
            <v>521.05999999999995</v>
          </cell>
        </row>
        <row r="3716">
          <cell r="A3716">
            <v>3750007</v>
          </cell>
          <cell r="B3716" t="str">
            <v>M</v>
          </cell>
          <cell r="C3716" t="str">
            <v>DAMJANOVSKI</v>
          </cell>
          <cell r="D3716" t="str">
            <v>Darko</v>
          </cell>
          <cell r="E3716" t="str">
            <v>MKD</v>
          </cell>
          <cell r="F3716">
            <v>1981</v>
          </cell>
          <cell r="G3716">
            <v>135.58000000000001</v>
          </cell>
          <cell r="H3716">
            <v>305.69</v>
          </cell>
        </row>
        <row r="3717">
          <cell r="A3717">
            <v>3750023</v>
          </cell>
          <cell r="B3717" t="str">
            <v>M</v>
          </cell>
          <cell r="C3717" t="str">
            <v>DAMJANOVSKI</v>
          </cell>
          <cell r="D3717" t="str">
            <v>Dejan</v>
          </cell>
          <cell r="E3717" t="str">
            <v>MKD</v>
          </cell>
          <cell r="F3717">
            <v>1981</v>
          </cell>
          <cell r="G3717">
            <v>999.99</v>
          </cell>
          <cell r="H3717">
            <v>999.99</v>
          </cell>
        </row>
        <row r="3718">
          <cell r="A3718">
            <v>3420159</v>
          </cell>
          <cell r="B3718" t="str">
            <v>M</v>
          </cell>
          <cell r="C3718" t="str">
            <v>DAMMEN</v>
          </cell>
          <cell r="D3718" t="str">
            <v>Kjetil Hagtvedt</v>
          </cell>
          <cell r="E3718" t="str">
            <v>NOR</v>
          </cell>
          <cell r="F3718">
            <v>1983</v>
          </cell>
          <cell r="G3718">
            <v>87.96</v>
          </cell>
          <cell r="H3718">
            <v>999.99</v>
          </cell>
        </row>
        <row r="3719">
          <cell r="A3719">
            <v>3550123</v>
          </cell>
          <cell r="B3719" t="str">
            <v>M</v>
          </cell>
          <cell r="C3719" t="str">
            <v>DAMSHKALNS</v>
          </cell>
          <cell r="D3719" t="str">
            <v>Juris</v>
          </cell>
          <cell r="E3719" t="str">
            <v>LAT</v>
          </cell>
          <cell r="F3719">
            <v>1983</v>
          </cell>
          <cell r="G3719">
            <v>276.48</v>
          </cell>
          <cell r="H3719">
            <v>999.99</v>
          </cell>
        </row>
        <row r="3720">
          <cell r="A3720">
            <v>3720010</v>
          </cell>
          <cell r="B3720" t="str">
            <v>M</v>
          </cell>
          <cell r="C3720" t="str">
            <v>DANDAR</v>
          </cell>
          <cell r="D3720" t="str">
            <v>Usukhbayar</v>
          </cell>
          <cell r="E3720" t="str">
            <v>MGL</v>
          </cell>
          <cell r="F3720">
            <v>1995</v>
          </cell>
          <cell r="G3720">
            <v>999.99</v>
          </cell>
          <cell r="H3720">
            <v>999.99</v>
          </cell>
        </row>
        <row r="3721">
          <cell r="A3721">
            <v>3421680</v>
          </cell>
          <cell r="B3721" t="str">
            <v>M</v>
          </cell>
          <cell r="C3721" t="str">
            <v>DANIELSEN</v>
          </cell>
          <cell r="D3721" t="str">
            <v>Eirik</v>
          </cell>
          <cell r="E3721" t="str">
            <v>NOR</v>
          </cell>
          <cell r="F3721">
            <v>1993</v>
          </cell>
          <cell r="G3721">
            <v>999.99</v>
          </cell>
          <cell r="H3721">
            <v>999.99</v>
          </cell>
        </row>
        <row r="3722">
          <cell r="A3722">
            <v>3501568</v>
          </cell>
          <cell r="B3722" t="str">
            <v>M</v>
          </cell>
          <cell r="C3722" t="str">
            <v>DANIELSON FROST</v>
          </cell>
          <cell r="D3722" t="str">
            <v>Oskar</v>
          </cell>
          <cell r="E3722" t="str">
            <v>SWE</v>
          </cell>
          <cell r="F3722">
            <v>1998</v>
          </cell>
          <cell r="G3722">
            <v>999.99</v>
          </cell>
          <cell r="H3722">
            <v>999.99</v>
          </cell>
        </row>
        <row r="3723">
          <cell r="A3723">
            <v>3501507</v>
          </cell>
          <cell r="B3723" t="str">
            <v>M</v>
          </cell>
          <cell r="C3723" t="str">
            <v>DANIELSSON</v>
          </cell>
          <cell r="D3723" t="str">
            <v>Emil</v>
          </cell>
          <cell r="E3723" t="str">
            <v>SWE</v>
          </cell>
          <cell r="F3723">
            <v>1997</v>
          </cell>
          <cell r="G3723">
            <v>230.15</v>
          </cell>
          <cell r="H3723">
            <v>280.95</v>
          </cell>
        </row>
        <row r="3724">
          <cell r="A3724">
            <v>3501356</v>
          </cell>
          <cell r="B3724" t="str">
            <v>M</v>
          </cell>
          <cell r="C3724" t="str">
            <v>DANIELSSON</v>
          </cell>
          <cell r="D3724" t="str">
            <v>Filip</v>
          </cell>
          <cell r="E3724" t="str">
            <v>SWE</v>
          </cell>
          <cell r="F3724">
            <v>1996</v>
          </cell>
          <cell r="G3724">
            <v>83.8</v>
          </cell>
          <cell r="H3724">
            <v>136.21</v>
          </cell>
        </row>
        <row r="3725">
          <cell r="A3725">
            <v>3501041</v>
          </cell>
          <cell r="B3725" t="str">
            <v>M</v>
          </cell>
          <cell r="C3725" t="str">
            <v>DANIELSSON MEILING</v>
          </cell>
          <cell r="D3725" t="str">
            <v>Axel</v>
          </cell>
          <cell r="E3725" t="str">
            <v>SWE</v>
          </cell>
          <cell r="F3725">
            <v>1992</v>
          </cell>
          <cell r="G3725">
            <v>999.99</v>
          </cell>
          <cell r="H3725">
            <v>999.99</v>
          </cell>
        </row>
        <row r="3726">
          <cell r="A3726">
            <v>3660115</v>
          </cell>
          <cell r="B3726" t="str">
            <v>M</v>
          </cell>
          <cell r="C3726" t="str">
            <v>DANILENKA</v>
          </cell>
          <cell r="D3726" t="str">
            <v>Uladzislau</v>
          </cell>
          <cell r="E3726" t="str">
            <v>BLR</v>
          </cell>
          <cell r="F3726">
            <v>1997</v>
          </cell>
          <cell r="G3726">
            <v>270.45</v>
          </cell>
          <cell r="H3726">
            <v>377.85</v>
          </cell>
        </row>
        <row r="3727">
          <cell r="A3727">
            <v>3510510</v>
          </cell>
          <cell r="B3727" t="str">
            <v>M</v>
          </cell>
          <cell r="C3727" t="str">
            <v>DANUSER</v>
          </cell>
          <cell r="D3727" t="str">
            <v>Dajan</v>
          </cell>
          <cell r="E3727" t="str">
            <v>SUI</v>
          </cell>
          <cell r="F3727">
            <v>1996</v>
          </cell>
          <cell r="G3727">
            <v>82.54</v>
          </cell>
          <cell r="H3727">
            <v>222.25</v>
          </cell>
        </row>
        <row r="3728">
          <cell r="A3728">
            <v>3510421</v>
          </cell>
          <cell r="B3728" t="str">
            <v>M</v>
          </cell>
          <cell r="C3728" t="str">
            <v>DANUSER</v>
          </cell>
          <cell r="D3728" t="str">
            <v>Marius</v>
          </cell>
          <cell r="E3728" t="str">
            <v>SUI</v>
          </cell>
          <cell r="F3728">
            <v>1992</v>
          </cell>
          <cell r="G3728">
            <v>83.5</v>
          </cell>
          <cell r="H3728">
            <v>195.38</v>
          </cell>
        </row>
        <row r="3729">
          <cell r="A3729">
            <v>3290508</v>
          </cell>
          <cell r="B3729" t="str">
            <v>M</v>
          </cell>
          <cell r="C3729" t="str">
            <v>DAPRA</v>
          </cell>
          <cell r="D3729" t="str">
            <v>Anton</v>
          </cell>
          <cell r="E3729" t="str">
            <v>ITA</v>
          </cell>
          <cell r="F3729">
            <v>1996</v>
          </cell>
          <cell r="G3729">
            <v>286.55</v>
          </cell>
          <cell r="H3729">
            <v>443.49</v>
          </cell>
        </row>
        <row r="3730">
          <cell r="A3730">
            <v>3290622</v>
          </cell>
          <cell r="B3730" t="str">
            <v>M</v>
          </cell>
          <cell r="C3730" t="str">
            <v>DAPRA</v>
          </cell>
          <cell r="D3730" t="str">
            <v>Roberto</v>
          </cell>
          <cell r="E3730" t="str">
            <v>ITA</v>
          </cell>
          <cell r="F3730">
            <v>1997</v>
          </cell>
          <cell r="G3730">
            <v>999.99</v>
          </cell>
          <cell r="H3730">
            <v>999.99</v>
          </cell>
        </row>
        <row r="3731">
          <cell r="A3731">
            <v>3290600</v>
          </cell>
          <cell r="B3731" t="str">
            <v>M</v>
          </cell>
          <cell r="C3731" t="str">
            <v>DAPRA</v>
          </cell>
          <cell r="D3731" t="str">
            <v>Simone</v>
          </cell>
          <cell r="E3731" t="str">
            <v>ITA</v>
          </cell>
          <cell r="F3731">
            <v>1997</v>
          </cell>
          <cell r="G3731">
            <v>237.94</v>
          </cell>
          <cell r="H3731">
            <v>999.99</v>
          </cell>
        </row>
        <row r="3732">
          <cell r="A3732">
            <v>3190025</v>
          </cell>
          <cell r="B3732" t="str">
            <v>M</v>
          </cell>
          <cell r="C3732" t="str">
            <v>DARRAGON</v>
          </cell>
          <cell r="D3732" t="str">
            <v>Roddy</v>
          </cell>
          <cell r="E3732" t="str">
            <v>FRA</v>
          </cell>
          <cell r="F3732">
            <v>1983</v>
          </cell>
          <cell r="G3732">
            <v>128.94999999999999</v>
          </cell>
          <cell r="H3732">
            <v>69.08</v>
          </cell>
        </row>
        <row r="3733">
          <cell r="A3733">
            <v>3260065</v>
          </cell>
          <cell r="B3733" t="str">
            <v>M</v>
          </cell>
          <cell r="C3733" t="str">
            <v>DASHTBAN</v>
          </cell>
          <cell r="D3733" t="str">
            <v>Omid</v>
          </cell>
          <cell r="E3733" t="str">
            <v>IRA</v>
          </cell>
          <cell r="F3733">
            <v>1992</v>
          </cell>
          <cell r="G3733">
            <v>999.99</v>
          </cell>
          <cell r="H3733">
            <v>999.99</v>
          </cell>
        </row>
        <row r="3734">
          <cell r="A3734">
            <v>3200651</v>
          </cell>
          <cell r="B3734" t="str">
            <v>M</v>
          </cell>
          <cell r="C3734" t="str">
            <v>DAUDERT</v>
          </cell>
          <cell r="D3734" t="str">
            <v>Felix</v>
          </cell>
          <cell r="E3734" t="str">
            <v>GER</v>
          </cell>
          <cell r="F3734">
            <v>1997</v>
          </cell>
          <cell r="G3734">
            <v>126.26</v>
          </cell>
          <cell r="H3734">
            <v>238.92</v>
          </cell>
        </row>
        <row r="3735">
          <cell r="A3735">
            <v>3150530</v>
          </cell>
          <cell r="B3735" t="str">
            <v>M</v>
          </cell>
          <cell r="C3735" t="str">
            <v>DAVIDEK</v>
          </cell>
          <cell r="D3735" t="str">
            <v>Radek</v>
          </cell>
          <cell r="E3735" t="str">
            <v>CZE</v>
          </cell>
          <cell r="F3735">
            <v>1987</v>
          </cell>
          <cell r="G3735">
            <v>999.99</v>
          </cell>
          <cell r="H3735">
            <v>999.99</v>
          </cell>
        </row>
        <row r="3736">
          <cell r="A3736">
            <v>3660128</v>
          </cell>
          <cell r="B3736" t="str">
            <v>M</v>
          </cell>
          <cell r="C3736" t="str">
            <v>DAVYDZENKA</v>
          </cell>
          <cell r="D3736" t="str">
            <v>Mikita</v>
          </cell>
          <cell r="E3736" t="str">
            <v>BLR</v>
          </cell>
          <cell r="F3736">
            <v>1998</v>
          </cell>
          <cell r="G3736">
            <v>999.99</v>
          </cell>
          <cell r="H3736">
            <v>999.99</v>
          </cell>
        </row>
        <row r="3737">
          <cell r="A3737">
            <v>3290379</v>
          </cell>
          <cell r="B3737" t="str">
            <v>M</v>
          </cell>
          <cell r="C3737" t="str">
            <v>DE FABIANI</v>
          </cell>
          <cell r="D3737" t="str">
            <v>Francesco</v>
          </cell>
          <cell r="E3737" t="str">
            <v>ITA</v>
          </cell>
          <cell r="F3737">
            <v>1993</v>
          </cell>
          <cell r="G3737">
            <v>20.36</v>
          </cell>
          <cell r="H3737">
            <v>121.39</v>
          </cell>
        </row>
        <row r="3738">
          <cell r="A3738">
            <v>3190439</v>
          </cell>
          <cell r="B3738" t="str">
            <v>M</v>
          </cell>
          <cell r="C3738" t="str">
            <v>DE MARRE</v>
          </cell>
          <cell r="D3738" t="str">
            <v>Thibaut</v>
          </cell>
          <cell r="E3738" t="str">
            <v>FRA</v>
          </cell>
          <cell r="F3738">
            <v>1998</v>
          </cell>
          <cell r="G3738">
            <v>999.99</v>
          </cell>
          <cell r="H3738">
            <v>999.99</v>
          </cell>
        </row>
        <row r="3739">
          <cell r="A3739">
            <v>3481468</v>
          </cell>
          <cell r="B3739" t="str">
            <v>M</v>
          </cell>
          <cell r="C3739" t="str">
            <v>KALIANOV</v>
          </cell>
          <cell r="D3739" t="str">
            <v>Egor</v>
          </cell>
          <cell r="E3739" t="str">
            <v>RUS</v>
          </cell>
          <cell r="F3739">
            <v>1991</v>
          </cell>
          <cell r="G3739">
            <v>182.63</v>
          </cell>
          <cell r="H3739">
            <v>311.89999999999998</v>
          </cell>
        </row>
        <row r="3740">
          <cell r="A3740">
            <v>3482477</v>
          </cell>
          <cell r="B3740" t="str">
            <v>M</v>
          </cell>
          <cell r="C3740" t="str">
            <v>NIKOLAEV</v>
          </cell>
          <cell r="D3740" t="str">
            <v>Konstantin</v>
          </cell>
          <cell r="E3740" t="str">
            <v>RUS</v>
          </cell>
          <cell r="F3740">
            <v>1995</v>
          </cell>
          <cell r="G3740">
            <v>237.35</v>
          </cell>
          <cell r="H3740">
            <v>312.16000000000003</v>
          </cell>
        </row>
        <row r="3741">
          <cell r="A3741">
            <v>3060015</v>
          </cell>
          <cell r="B3741" t="str">
            <v>M</v>
          </cell>
          <cell r="C3741" t="str">
            <v>DEHOTTAY</v>
          </cell>
          <cell r="D3741" t="str">
            <v>Loic</v>
          </cell>
          <cell r="E3741" t="str">
            <v>BEL</v>
          </cell>
          <cell r="F3741">
            <v>1995</v>
          </cell>
          <cell r="G3741">
            <v>999.99</v>
          </cell>
          <cell r="H3741">
            <v>999.99</v>
          </cell>
        </row>
        <row r="3742">
          <cell r="A3742">
            <v>3550151</v>
          </cell>
          <cell r="B3742" t="str">
            <v>M</v>
          </cell>
          <cell r="C3742" t="str">
            <v>DEICS</v>
          </cell>
          <cell r="D3742" t="str">
            <v>Kristians</v>
          </cell>
          <cell r="E3742" t="str">
            <v>LAT</v>
          </cell>
          <cell r="F3742">
            <v>1996</v>
          </cell>
          <cell r="G3742">
            <v>999.99</v>
          </cell>
          <cell r="H3742">
            <v>689.4</v>
          </cell>
        </row>
        <row r="3743">
          <cell r="A3743">
            <v>3050285</v>
          </cell>
          <cell r="B3743" t="str">
            <v>M</v>
          </cell>
          <cell r="C3743" t="str">
            <v>DEISER</v>
          </cell>
          <cell r="D3743" t="str">
            <v>Felix</v>
          </cell>
          <cell r="E3743" t="str">
            <v>AUT</v>
          </cell>
          <cell r="F3743">
            <v>1997</v>
          </cell>
          <cell r="G3743">
            <v>131.72999999999999</v>
          </cell>
          <cell r="H3743">
            <v>999.99</v>
          </cell>
        </row>
        <row r="3744">
          <cell r="A3744">
            <v>3490101</v>
          </cell>
          <cell r="B3744" t="str">
            <v>M</v>
          </cell>
          <cell r="C3744" t="str">
            <v>DEL VAL</v>
          </cell>
          <cell r="D3744" t="str">
            <v>Xabier</v>
          </cell>
          <cell r="E3744" t="str">
            <v>SPA</v>
          </cell>
          <cell r="F3744">
            <v>1989</v>
          </cell>
          <cell r="G3744">
            <v>999.99</v>
          </cell>
          <cell r="H3744">
            <v>999.99</v>
          </cell>
        </row>
        <row r="3745">
          <cell r="A3745">
            <v>3190477</v>
          </cell>
          <cell r="B3745" t="str">
            <v>M</v>
          </cell>
          <cell r="C3745" t="str">
            <v>DELEBARRE</v>
          </cell>
          <cell r="D3745" t="str">
            <v>Luc</v>
          </cell>
          <cell r="E3745" t="str">
            <v>FRA</v>
          </cell>
          <cell r="F3745">
            <v>1998</v>
          </cell>
          <cell r="G3745">
            <v>273.36</v>
          </cell>
          <cell r="H3745">
            <v>999.99</v>
          </cell>
        </row>
        <row r="3746">
          <cell r="A3746">
            <v>3485987</v>
          </cell>
          <cell r="B3746" t="str">
            <v>L</v>
          </cell>
          <cell r="C3746" t="str">
            <v>LUKIANOVA</v>
          </cell>
          <cell r="D3746" t="str">
            <v>Elena</v>
          </cell>
          <cell r="E3746" t="str">
            <v>RUS</v>
          </cell>
          <cell r="F3746">
            <v>1992</v>
          </cell>
          <cell r="G3746">
            <v>194.49</v>
          </cell>
          <cell r="H3746">
            <v>343.76</v>
          </cell>
        </row>
        <row r="3747">
          <cell r="A3747">
            <v>3530640</v>
          </cell>
          <cell r="B3747" t="str">
            <v>M</v>
          </cell>
          <cell r="C3747" t="str">
            <v>DELINE</v>
          </cell>
          <cell r="D3747" t="str">
            <v>Callan</v>
          </cell>
          <cell r="E3747" t="str">
            <v>USA</v>
          </cell>
          <cell r="F3747">
            <v>1995</v>
          </cell>
          <cell r="G3747">
            <v>100.53</v>
          </cell>
          <cell r="H3747">
            <v>166</v>
          </cell>
        </row>
        <row r="3748">
          <cell r="A3748">
            <v>3290509</v>
          </cell>
          <cell r="B3748" t="str">
            <v>M</v>
          </cell>
          <cell r="C3748" t="str">
            <v>DELLA VALLE</v>
          </cell>
          <cell r="D3748" t="str">
            <v>Mattia</v>
          </cell>
          <cell r="E3748" t="str">
            <v>ITA</v>
          </cell>
          <cell r="F3748">
            <v>1996</v>
          </cell>
          <cell r="G3748">
            <v>286.2</v>
          </cell>
          <cell r="H3748">
            <v>440.6</v>
          </cell>
        </row>
        <row r="3749">
          <cell r="A3749">
            <v>3290510</v>
          </cell>
          <cell r="B3749" t="str">
            <v>M</v>
          </cell>
          <cell r="C3749" t="str">
            <v>DELLAGIACOMA</v>
          </cell>
          <cell r="D3749" t="str">
            <v>Tommaso</v>
          </cell>
          <cell r="E3749" t="str">
            <v>ITA</v>
          </cell>
          <cell r="F3749">
            <v>1996</v>
          </cell>
          <cell r="G3749">
            <v>178.22</v>
          </cell>
          <cell r="H3749">
            <v>450.02</v>
          </cell>
        </row>
        <row r="3750">
          <cell r="A3750">
            <v>3290511</v>
          </cell>
          <cell r="B3750" t="str">
            <v>M</v>
          </cell>
          <cell r="C3750" t="str">
            <v>DELLASEGA</v>
          </cell>
          <cell r="D3750" t="str">
            <v>Daniele</v>
          </cell>
          <cell r="E3750" t="str">
            <v>ITA</v>
          </cell>
          <cell r="F3750">
            <v>1996</v>
          </cell>
          <cell r="G3750">
            <v>209.87</v>
          </cell>
          <cell r="H3750">
            <v>396.14</v>
          </cell>
        </row>
        <row r="3751">
          <cell r="A3751">
            <v>3486350</v>
          </cell>
          <cell r="B3751" t="str">
            <v>L</v>
          </cell>
          <cell r="C3751" t="str">
            <v>SEVERINA</v>
          </cell>
          <cell r="D3751" t="str">
            <v>Irina</v>
          </cell>
          <cell r="E3751" t="str">
            <v>RUS</v>
          </cell>
          <cell r="F3751">
            <v>1996</v>
          </cell>
          <cell r="G3751">
            <v>194.57</v>
          </cell>
          <cell r="H3751">
            <v>219.33</v>
          </cell>
        </row>
        <row r="3752">
          <cell r="A3752">
            <v>3290482</v>
          </cell>
          <cell r="B3752" t="str">
            <v>M</v>
          </cell>
          <cell r="C3752" t="str">
            <v>DEMETZ</v>
          </cell>
          <cell r="D3752" t="str">
            <v>Maikol</v>
          </cell>
          <cell r="E3752" t="str">
            <v>ITA</v>
          </cell>
          <cell r="F3752">
            <v>1993</v>
          </cell>
          <cell r="G3752">
            <v>280.11</v>
          </cell>
          <cell r="H3752">
            <v>999.99</v>
          </cell>
        </row>
        <row r="3753">
          <cell r="A3753">
            <v>3780047</v>
          </cell>
          <cell r="B3753" t="str">
            <v>M</v>
          </cell>
          <cell r="C3753" t="str">
            <v>DEMKOV</v>
          </cell>
          <cell r="D3753" t="str">
            <v>Deivid</v>
          </cell>
          <cell r="E3753" t="str">
            <v>LTU</v>
          </cell>
          <cell r="F3753">
            <v>1996</v>
          </cell>
          <cell r="G3753">
            <v>999.99</v>
          </cell>
          <cell r="H3753">
            <v>999.99</v>
          </cell>
        </row>
        <row r="3754">
          <cell r="A3754">
            <v>3530190</v>
          </cell>
          <cell r="B3754" t="str">
            <v>M</v>
          </cell>
          <cell r="C3754" t="str">
            <v>DEMONG</v>
          </cell>
          <cell r="D3754" t="str">
            <v>Bill</v>
          </cell>
          <cell r="E3754" t="str">
            <v>USA</v>
          </cell>
          <cell r="F3754">
            <v>1980</v>
          </cell>
          <cell r="G3754">
            <v>999.99</v>
          </cell>
          <cell r="H3754">
            <v>999.99</v>
          </cell>
        </row>
        <row r="3755">
          <cell r="A3755">
            <v>3422369</v>
          </cell>
          <cell r="B3755" t="str">
            <v>M</v>
          </cell>
          <cell r="C3755" t="str">
            <v>DENGERUD</v>
          </cell>
          <cell r="D3755" t="str">
            <v>Erik Olsvik</v>
          </cell>
          <cell r="E3755" t="str">
            <v>NOR</v>
          </cell>
          <cell r="F3755">
            <v>1995</v>
          </cell>
          <cell r="G3755">
            <v>999.99</v>
          </cell>
          <cell r="H3755">
            <v>999.99</v>
          </cell>
        </row>
        <row r="3756">
          <cell r="A3756">
            <v>3482230</v>
          </cell>
          <cell r="B3756" t="str">
            <v>M</v>
          </cell>
          <cell r="C3756" t="str">
            <v>MATRENTSEV</v>
          </cell>
          <cell r="D3756" t="str">
            <v>Mikhail</v>
          </cell>
          <cell r="E3756" t="str">
            <v>RUS</v>
          </cell>
          <cell r="F3756">
            <v>1995</v>
          </cell>
          <cell r="G3756">
            <v>153.81</v>
          </cell>
          <cell r="H3756">
            <v>312.73</v>
          </cell>
        </row>
        <row r="3757">
          <cell r="A3757">
            <v>3482327</v>
          </cell>
          <cell r="B3757" t="str">
            <v>M</v>
          </cell>
          <cell r="C3757" t="str">
            <v>MOLOSTOV</v>
          </cell>
          <cell r="D3757" t="str">
            <v>Danila</v>
          </cell>
          <cell r="E3757" t="str">
            <v>RUS</v>
          </cell>
          <cell r="F3757">
            <v>1997</v>
          </cell>
          <cell r="G3757">
            <v>211.14</v>
          </cell>
          <cell r="H3757">
            <v>316.79000000000002</v>
          </cell>
        </row>
        <row r="3758">
          <cell r="A3758">
            <v>3480978</v>
          </cell>
          <cell r="B3758" t="str">
            <v>M</v>
          </cell>
          <cell r="C3758" t="str">
            <v>FALEEV</v>
          </cell>
          <cell r="D3758" t="str">
            <v>Artem</v>
          </cell>
          <cell r="E3758" t="str">
            <v>RUS</v>
          </cell>
          <cell r="F3758">
            <v>1989</v>
          </cell>
          <cell r="G3758">
            <v>154.12</v>
          </cell>
          <cell r="H3758">
            <v>316.92</v>
          </cell>
        </row>
        <row r="3759">
          <cell r="A3759">
            <v>3486298</v>
          </cell>
          <cell r="B3759" t="str">
            <v>L</v>
          </cell>
          <cell r="C3759" t="str">
            <v>GOLOVAN</v>
          </cell>
          <cell r="D3759" t="str">
            <v>Mariana</v>
          </cell>
          <cell r="E3759" t="str">
            <v>RUS</v>
          </cell>
          <cell r="F3759">
            <v>1994</v>
          </cell>
          <cell r="G3759">
            <v>196.96</v>
          </cell>
          <cell r="H3759">
            <v>249.11</v>
          </cell>
        </row>
        <row r="3760">
          <cell r="A3760">
            <v>3482345</v>
          </cell>
          <cell r="B3760" t="str">
            <v>M</v>
          </cell>
          <cell r="C3760" t="str">
            <v>IVANOV</v>
          </cell>
          <cell r="D3760" t="str">
            <v>Alexander</v>
          </cell>
          <cell r="E3760" t="str">
            <v>RUS</v>
          </cell>
          <cell r="F3760">
            <v>1994</v>
          </cell>
          <cell r="G3760">
            <v>98.75</v>
          </cell>
          <cell r="H3760">
            <v>317.86</v>
          </cell>
        </row>
        <row r="3761">
          <cell r="A3761">
            <v>3190085</v>
          </cell>
          <cell r="B3761" t="str">
            <v>M</v>
          </cell>
          <cell r="C3761" t="str">
            <v>DESCHAMPS</v>
          </cell>
          <cell r="D3761" t="str">
            <v>Louis</v>
          </cell>
          <cell r="E3761" t="str">
            <v>FRA</v>
          </cell>
          <cell r="F3761">
            <v>1987</v>
          </cell>
          <cell r="G3761">
            <v>44.4</v>
          </cell>
          <cell r="H3761">
            <v>120.17</v>
          </cell>
        </row>
        <row r="3762">
          <cell r="A3762">
            <v>3190392</v>
          </cell>
          <cell r="B3762" t="str">
            <v>M</v>
          </cell>
          <cell r="C3762" t="str">
            <v>DESWAZIERE</v>
          </cell>
          <cell r="D3762" t="str">
            <v>Theo</v>
          </cell>
          <cell r="E3762" t="str">
            <v>FRA</v>
          </cell>
          <cell r="F3762">
            <v>1996</v>
          </cell>
          <cell r="G3762">
            <v>193.97</v>
          </cell>
          <cell r="H3762">
            <v>413.82</v>
          </cell>
        </row>
        <row r="3763">
          <cell r="A3763">
            <v>3290439</v>
          </cell>
          <cell r="B3763" t="str">
            <v>M</v>
          </cell>
          <cell r="C3763" t="str">
            <v>DETASSIS</v>
          </cell>
          <cell r="D3763" t="str">
            <v>Stefano</v>
          </cell>
          <cell r="E3763" t="str">
            <v>ITA</v>
          </cell>
          <cell r="F3763">
            <v>1994</v>
          </cell>
          <cell r="G3763">
            <v>286.95</v>
          </cell>
          <cell r="H3763">
            <v>999.99</v>
          </cell>
        </row>
        <row r="3764">
          <cell r="A3764">
            <v>3486311</v>
          </cell>
          <cell r="B3764" t="str">
            <v>L</v>
          </cell>
          <cell r="C3764" t="str">
            <v>GORYACHEVA</v>
          </cell>
          <cell r="D3764" t="str">
            <v>Viktoria</v>
          </cell>
          <cell r="E3764" t="str">
            <v>RUS</v>
          </cell>
          <cell r="F3764">
            <v>1995</v>
          </cell>
          <cell r="G3764">
            <v>197.38</v>
          </cell>
          <cell r="H3764">
            <v>233.79</v>
          </cell>
        </row>
        <row r="3765">
          <cell r="A3765">
            <v>3485876</v>
          </cell>
          <cell r="B3765" t="str">
            <v>L</v>
          </cell>
          <cell r="C3765" t="str">
            <v>MOKOSEEVA</v>
          </cell>
          <cell r="D3765" t="str">
            <v>Anna</v>
          </cell>
          <cell r="E3765" t="str">
            <v>RUS</v>
          </cell>
          <cell r="F3765">
            <v>1994</v>
          </cell>
          <cell r="G3765">
            <v>198.8</v>
          </cell>
          <cell r="H3765">
            <v>271.05</v>
          </cell>
        </row>
        <row r="3766">
          <cell r="A3766">
            <v>3090089</v>
          </cell>
          <cell r="B3766" t="str">
            <v>M</v>
          </cell>
          <cell r="C3766" t="str">
            <v>DEYANOV</v>
          </cell>
          <cell r="D3766" t="str">
            <v>Simeon</v>
          </cell>
          <cell r="E3766" t="str">
            <v>BUL</v>
          </cell>
          <cell r="F3766">
            <v>1994</v>
          </cell>
          <cell r="G3766">
            <v>171.99</v>
          </cell>
          <cell r="H3766">
            <v>201.64</v>
          </cell>
        </row>
        <row r="3767">
          <cell r="A3767">
            <v>3190297</v>
          </cell>
          <cell r="B3767" t="str">
            <v>M</v>
          </cell>
          <cell r="C3767" t="str">
            <v>DHEYRIAT</v>
          </cell>
          <cell r="D3767" t="str">
            <v>Mathias</v>
          </cell>
          <cell r="E3767" t="str">
            <v>FRA</v>
          </cell>
          <cell r="F3767">
            <v>1993</v>
          </cell>
          <cell r="G3767">
            <v>108.35</v>
          </cell>
          <cell r="H3767">
            <v>113.91</v>
          </cell>
        </row>
        <row r="3768">
          <cell r="A3768">
            <v>3290655</v>
          </cell>
          <cell r="B3768" t="str">
            <v>M</v>
          </cell>
          <cell r="C3768" t="str">
            <v>DHO</v>
          </cell>
          <cell r="D3768" t="str">
            <v>Filippo</v>
          </cell>
          <cell r="E3768" t="str">
            <v>ITA</v>
          </cell>
          <cell r="F3768">
            <v>1998</v>
          </cell>
          <cell r="G3768">
            <v>999.99</v>
          </cell>
          <cell r="H3768">
            <v>999.99</v>
          </cell>
        </row>
        <row r="3769">
          <cell r="A3769">
            <v>1067291</v>
          </cell>
          <cell r="B3769" t="str">
            <v>M</v>
          </cell>
          <cell r="C3769" t="str">
            <v>DI CENTA</v>
          </cell>
          <cell r="D3769" t="str">
            <v>Giorgio</v>
          </cell>
          <cell r="E3769" t="str">
            <v>ITA</v>
          </cell>
          <cell r="F3769">
            <v>1972</v>
          </cell>
          <cell r="G3769">
            <v>17.37</v>
          </cell>
          <cell r="H3769">
            <v>119.44</v>
          </cell>
        </row>
        <row r="3770">
          <cell r="A3770">
            <v>3960200</v>
          </cell>
          <cell r="B3770" t="str">
            <v>M</v>
          </cell>
          <cell r="C3770" t="str">
            <v>DI SILVESTRI</v>
          </cell>
          <cell r="D3770" t="str">
            <v>Gary</v>
          </cell>
          <cell r="E3770" t="str">
            <v>DMA</v>
          </cell>
          <cell r="F3770">
            <v>1967</v>
          </cell>
          <cell r="G3770">
            <v>286.37</v>
          </cell>
          <cell r="H3770">
            <v>677.62</v>
          </cell>
        </row>
        <row r="3771">
          <cell r="A3771">
            <v>3470000</v>
          </cell>
          <cell r="B3771" t="str">
            <v>M</v>
          </cell>
          <cell r="C3771" t="str">
            <v>DIARRA</v>
          </cell>
          <cell r="D3771" t="str">
            <v>SILIMA</v>
          </cell>
          <cell r="E3771" t="str">
            <v>SEN</v>
          </cell>
          <cell r="F3771">
            <v>1959</v>
          </cell>
          <cell r="G3771">
            <v>999.99</v>
          </cell>
          <cell r="H3771">
            <v>999.99</v>
          </cell>
        </row>
        <row r="3772">
          <cell r="A3772">
            <v>3530808</v>
          </cell>
          <cell r="B3772" t="str">
            <v>M</v>
          </cell>
          <cell r="C3772" t="str">
            <v>DIEKMANN</v>
          </cell>
          <cell r="D3772" t="str">
            <v>Liam</v>
          </cell>
          <cell r="E3772" t="str">
            <v>USA</v>
          </cell>
          <cell r="F3772">
            <v>1999</v>
          </cell>
          <cell r="G3772">
            <v>999.99</v>
          </cell>
          <cell r="H3772">
            <v>999.99</v>
          </cell>
        </row>
        <row r="3773">
          <cell r="A3773">
            <v>3530718</v>
          </cell>
          <cell r="B3773" t="str">
            <v>M</v>
          </cell>
          <cell r="C3773" t="str">
            <v>DIEKMANN</v>
          </cell>
          <cell r="D3773" t="str">
            <v>Logan</v>
          </cell>
          <cell r="E3773" t="str">
            <v>USA</v>
          </cell>
          <cell r="F3773">
            <v>1997</v>
          </cell>
          <cell r="G3773">
            <v>239.31</v>
          </cell>
          <cell r="H3773">
            <v>237.84</v>
          </cell>
        </row>
        <row r="3774">
          <cell r="A3774">
            <v>1287675</v>
          </cell>
          <cell r="B3774" t="str">
            <v>M</v>
          </cell>
          <cell r="C3774" t="str">
            <v>DIETER</v>
          </cell>
          <cell r="D3774" t="str">
            <v>Felix</v>
          </cell>
          <cell r="E3774" t="str">
            <v>SUI</v>
          </cell>
          <cell r="F3774">
            <v>1972</v>
          </cell>
          <cell r="G3774">
            <v>279.69</v>
          </cell>
          <cell r="H3774">
            <v>999.99</v>
          </cell>
        </row>
        <row r="3775">
          <cell r="A3775">
            <v>3510507</v>
          </cell>
          <cell r="B3775" t="str">
            <v>M</v>
          </cell>
          <cell r="C3775" t="str">
            <v>DIETRICH</v>
          </cell>
          <cell r="D3775" t="str">
            <v>Severin</v>
          </cell>
          <cell r="E3775" t="str">
            <v>SUI</v>
          </cell>
          <cell r="F3775">
            <v>1994</v>
          </cell>
          <cell r="G3775">
            <v>999.99</v>
          </cell>
          <cell r="H3775">
            <v>999.99</v>
          </cell>
        </row>
        <row r="3776">
          <cell r="A3776">
            <v>3422742</v>
          </cell>
          <cell r="B3776" t="str">
            <v>M</v>
          </cell>
          <cell r="C3776" t="str">
            <v>DIGERUD</v>
          </cell>
          <cell r="D3776" t="str">
            <v>Lars</v>
          </cell>
          <cell r="E3776" t="str">
            <v>NOR</v>
          </cell>
          <cell r="F3776">
            <v>1996</v>
          </cell>
          <cell r="G3776">
            <v>171.16</v>
          </cell>
          <cell r="H3776">
            <v>471.78</v>
          </cell>
        </row>
        <row r="3777">
          <cell r="A3777">
            <v>3310009</v>
          </cell>
          <cell r="B3777" t="str">
            <v>M</v>
          </cell>
          <cell r="C3777" t="str">
            <v>DIZDAREVIC</v>
          </cell>
          <cell r="D3777" t="str">
            <v>Sanjin</v>
          </cell>
          <cell r="E3777" t="str">
            <v>SRB</v>
          </cell>
          <cell r="F3777">
            <v>1990</v>
          </cell>
          <cell r="G3777">
            <v>196.29</v>
          </cell>
          <cell r="H3777">
            <v>311.83</v>
          </cell>
        </row>
        <row r="3778">
          <cell r="A3778">
            <v>1356545</v>
          </cell>
          <cell r="B3778" t="str">
            <v>M</v>
          </cell>
          <cell r="C3778" t="str">
            <v>DJUPVIK</v>
          </cell>
          <cell r="D3778" t="str">
            <v>Roger Aa</v>
          </cell>
          <cell r="E3778" t="str">
            <v>NOR</v>
          </cell>
          <cell r="F3778">
            <v>1981</v>
          </cell>
          <cell r="G3778">
            <v>46.02</v>
          </cell>
          <cell r="H3778">
            <v>999.99</v>
          </cell>
        </row>
        <row r="3779">
          <cell r="A3779">
            <v>3200356</v>
          </cell>
          <cell r="B3779" t="str">
            <v>M</v>
          </cell>
          <cell r="C3779" t="str">
            <v>DOBLER</v>
          </cell>
          <cell r="D3779" t="str">
            <v>Jonas</v>
          </cell>
          <cell r="E3779" t="str">
            <v>GER</v>
          </cell>
          <cell r="F3779">
            <v>1991</v>
          </cell>
          <cell r="G3779">
            <v>25.41</v>
          </cell>
          <cell r="H3779">
            <v>71.41</v>
          </cell>
        </row>
        <row r="3780">
          <cell r="A3780">
            <v>3486299</v>
          </cell>
          <cell r="B3780" t="str">
            <v>L</v>
          </cell>
          <cell r="C3780" t="str">
            <v>ZEMSKOVA</v>
          </cell>
          <cell r="D3780" t="str">
            <v>Natalia</v>
          </cell>
          <cell r="E3780" t="str">
            <v>RUS</v>
          </cell>
          <cell r="F3780">
            <v>1995</v>
          </cell>
          <cell r="G3780">
            <v>198.88</v>
          </cell>
          <cell r="H3780">
            <v>255.2</v>
          </cell>
        </row>
        <row r="3781">
          <cell r="A3781">
            <v>3421235</v>
          </cell>
          <cell r="B3781" t="str">
            <v>M</v>
          </cell>
          <cell r="C3781" t="str">
            <v>DOEBLE</v>
          </cell>
          <cell r="D3781" t="str">
            <v>Andreas</v>
          </cell>
          <cell r="E3781" t="str">
            <v>NOR</v>
          </cell>
          <cell r="F3781">
            <v>1992</v>
          </cell>
          <cell r="G3781">
            <v>134.71</v>
          </cell>
          <cell r="H3781">
            <v>999.99</v>
          </cell>
        </row>
        <row r="3782">
          <cell r="A3782">
            <v>3421190</v>
          </cell>
          <cell r="B3782" t="str">
            <v>M</v>
          </cell>
          <cell r="C3782" t="str">
            <v>DOENAASEN</v>
          </cell>
          <cell r="D3782" t="str">
            <v>Andreas</v>
          </cell>
          <cell r="E3782" t="str">
            <v>NOR</v>
          </cell>
          <cell r="F3782">
            <v>1991</v>
          </cell>
          <cell r="G3782">
            <v>999.99</v>
          </cell>
          <cell r="H3782">
            <v>999.99</v>
          </cell>
        </row>
        <row r="3783">
          <cell r="A3783">
            <v>3422712</v>
          </cell>
          <cell r="B3783" t="str">
            <v>M</v>
          </cell>
          <cell r="C3783" t="str">
            <v>DOENNESTAD</v>
          </cell>
          <cell r="D3783" t="str">
            <v>Henrik</v>
          </cell>
          <cell r="E3783" t="str">
            <v>NOR</v>
          </cell>
          <cell r="F3783">
            <v>1996</v>
          </cell>
          <cell r="G3783">
            <v>124.58</v>
          </cell>
          <cell r="H3783">
            <v>375.2</v>
          </cell>
        </row>
        <row r="3784">
          <cell r="A3784">
            <v>3510600</v>
          </cell>
          <cell r="B3784" t="str">
            <v>M</v>
          </cell>
          <cell r="C3784" t="str">
            <v>DOENNI</v>
          </cell>
          <cell r="D3784" t="str">
            <v>Tobias</v>
          </cell>
          <cell r="E3784" t="str">
            <v>SUI</v>
          </cell>
          <cell r="F3784">
            <v>1998</v>
          </cell>
          <cell r="G3784">
            <v>999.99</v>
          </cell>
          <cell r="H3784">
            <v>999.99</v>
          </cell>
        </row>
        <row r="3785">
          <cell r="A3785">
            <v>3520058</v>
          </cell>
          <cell r="B3785" t="str">
            <v>M</v>
          </cell>
          <cell r="C3785" t="str">
            <v>DOGAN</v>
          </cell>
          <cell r="D3785" t="str">
            <v>Omer</v>
          </cell>
          <cell r="E3785" t="str">
            <v>TUR</v>
          </cell>
          <cell r="F3785">
            <v>1997</v>
          </cell>
          <cell r="G3785">
            <v>999.99</v>
          </cell>
          <cell r="H3785">
            <v>999.99</v>
          </cell>
        </row>
        <row r="3786">
          <cell r="A3786">
            <v>3423023</v>
          </cell>
          <cell r="B3786" t="str">
            <v>M</v>
          </cell>
          <cell r="C3786" t="str">
            <v>DOKKEN</v>
          </cell>
          <cell r="D3786" t="str">
            <v>Jonas</v>
          </cell>
          <cell r="E3786" t="str">
            <v>NOR</v>
          </cell>
          <cell r="F3786">
            <v>1995</v>
          </cell>
          <cell r="G3786">
            <v>999.99</v>
          </cell>
          <cell r="H3786">
            <v>999.99</v>
          </cell>
        </row>
        <row r="3787">
          <cell r="A3787">
            <v>3560109</v>
          </cell>
          <cell r="B3787" t="str">
            <v>M</v>
          </cell>
          <cell r="C3787" t="str">
            <v>DOLAR</v>
          </cell>
          <cell r="D3787" t="str">
            <v>Miha</v>
          </cell>
          <cell r="E3787" t="str">
            <v>SLO</v>
          </cell>
          <cell r="F3787">
            <v>1995</v>
          </cell>
          <cell r="G3787">
            <v>118.87</v>
          </cell>
          <cell r="H3787">
            <v>222.55</v>
          </cell>
        </row>
        <row r="3788">
          <cell r="A3788">
            <v>3510392</v>
          </cell>
          <cell r="B3788" t="str">
            <v>M</v>
          </cell>
          <cell r="C3788" t="str">
            <v>DOLDER</v>
          </cell>
          <cell r="D3788" t="str">
            <v>Mario</v>
          </cell>
          <cell r="E3788" t="str">
            <v>SUI</v>
          </cell>
          <cell r="F3788">
            <v>1990</v>
          </cell>
          <cell r="G3788">
            <v>149.91999999999999</v>
          </cell>
          <cell r="H3788">
            <v>999.99</v>
          </cell>
        </row>
        <row r="3789">
          <cell r="A3789">
            <v>1125588</v>
          </cell>
          <cell r="B3789" t="str">
            <v>M</v>
          </cell>
          <cell r="C3789" t="str">
            <v>DOLIDOVICH</v>
          </cell>
          <cell r="D3789" t="str">
            <v>Sergei</v>
          </cell>
          <cell r="E3789" t="str">
            <v>BLR</v>
          </cell>
          <cell r="F3789">
            <v>1973</v>
          </cell>
          <cell r="G3789">
            <v>21.75</v>
          </cell>
          <cell r="H3789">
            <v>132.65</v>
          </cell>
        </row>
        <row r="3790">
          <cell r="A3790">
            <v>3780043</v>
          </cell>
          <cell r="B3790" t="str">
            <v>M</v>
          </cell>
          <cell r="C3790" t="str">
            <v>DOMBROVSKI</v>
          </cell>
          <cell r="D3790" t="str">
            <v>Karol</v>
          </cell>
          <cell r="E3790" t="str">
            <v>LTU</v>
          </cell>
          <cell r="F3790">
            <v>1991</v>
          </cell>
          <cell r="G3790">
            <v>999.99</v>
          </cell>
          <cell r="H3790">
            <v>999.99</v>
          </cell>
        </row>
        <row r="3791">
          <cell r="A3791">
            <v>3530795</v>
          </cell>
          <cell r="B3791" t="str">
            <v>M</v>
          </cell>
          <cell r="C3791" t="str">
            <v>DONALDSON</v>
          </cell>
          <cell r="D3791" t="str">
            <v>Max</v>
          </cell>
          <cell r="E3791" t="str">
            <v>USA</v>
          </cell>
          <cell r="F3791">
            <v>1997</v>
          </cell>
          <cell r="G3791">
            <v>100.61</v>
          </cell>
          <cell r="H3791">
            <v>237.22</v>
          </cell>
        </row>
        <row r="3792">
          <cell r="A3792">
            <v>3200650</v>
          </cell>
          <cell r="B3792" t="str">
            <v>M</v>
          </cell>
          <cell r="C3792" t="str">
            <v>DONAUBAUER</v>
          </cell>
          <cell r="D3792" t="str">
            <v>Daniel</v>
          </cell>
          <cell r="E3792" t="str">
            <v>GER</v>
          </cell>
          <cell r="F3792">
            <v>1996</v>
          </cell>
          <cell r="G3792">
            <v>397.01</v>
          </cell>
          <cell r="H3792">
            <v>999.99</v>
          </cell>
        </row>
        <row r="3793">
          <cell r="A3793">
            <v>3200632</v>
          </cell>
          <cell r="B3793" t="str">
            <v>M</v>
          </cell>
          <cell r="C3793" t="str">
            <v>DONHAUSER</v>
          </cell>
          <cell r="D3793" t="str">
            <v>Johannes</v>
          </cell>
          <cell r="E3793" t="str">
            <v>GER</v>
          </cell>
          <cell r="F3793">
            <v>1994</v>
          </cell>
          <cell r="G3793">
            <v>999.99</v>
          </cell>
          <cell r="H3793">
            <v>999.99</v>
          </cell>
        </row>
        <row r="3794">
          <cell r="A3794">
            <v>3050235</v>
          </cell>
          <cell r="B3794" t="str">
            <v>M</v>
          </cell>
          <cell r="C3794" t="str">
            <v>DOPPELREITER</v>
          </cell>
          <cell r="D3794" t="str">
            <v>Martin</v>
          </cell>
          <cell r="E3794" t="str">
            <v>AUT</v>
          </cell>
          <cell r="F3794">
            <v>1994</v>
          </cell>
          <cell r="G3794">
            <v>161.58000000000001</v>
          </cell>
          <cell r="H3794">
            <v>347.84</v>
          </cell>
        </row>
        <row r="3795">
          <cell r="A3795">
            <v>3200738</v>
          </cell>
          <cell r="B3795" t="str">
            <v>M</v>
          </cell>
          <cell r="C3795" t="str">
            <v>DORFLEITNER</v>
          </cell>
          <cell r="D3795" t="str">
            <v>Kilian</v>
          </cell>
          <cell r="E3795" t="str">
            <v>GER</v>
          </cell>
          <cell r="F3795">
            <v>1997</v>
          </cell>
          <cell r="G3795">
            <v>999.99</v>
          </cell>
          <cell r="H3795">
            <v>999.99</v>
          </cell>
        </row>
        <row r="3796">
          <cell r="A3796">
            <v>3200745</v>
          </cell>
          <cell r="B3796" t="str">
            <v>M</v>
          </cell>
          <cell r="C3796" t="str">
            <v>DORFLEITNER</v>
          </cell>
          <cell r="D3796" t="str">
            <v>Leonhard</v>
          </cell>
          <cell r="E3796" t="str">
            <v>GER</v>
          </cell>
          <cell r="F3796">
            <v>1998</v>
          </cell>
          <cell r="G3796">
            <v>999.99</v>
          </cell>
          <cell r="H3796">
            <v>999.99</v>
          </cell>
        </row>
        <row r="3797">
          <cell r="A3797">
            <v>3486423</v>
          </cell>
          <cell r="B3797" t="str">
            <v>L</v>
          </cell>
          <cell r="C3797" t="str">
            <v>KOSTYUCHENKO</v>
          </cell>
          <cell r="D3797" t="str">
            <v>Inna</v>
          </cell>
          <cell r="E3797" t="str">
            <v>RUS</v>
          </cell>
          <cell r="F3797">
            <v>1995</v>
          </cell>
          <cell r="G3797">
            <v>200.17</v>
          </cell>
          <cell r="H3797">
            <v>321.62</v>
          </cell>
        </row>
        <row r="3798">
          <cell r="A3798">
            <v>3421742</v>
          </cell>
          <cell r="B3798" t="str">
            <v>M</v>
          </cell>
          <cell r="C3798" t="str">
            <v>DOTTERUD</v>
          </cell>
          <cell r="D3798" t="str">
            <v>Sondre Kvikne</v>
          </cell>
          <cell r="E3798" t="str">
            <v>NOR</v>
          </cell>
          <cell r="F3798">
            <v>1993</v>
          </cell>
          <cell r="G3798">
            <v>999.99</v>
          </cell>
          <cell r="H3798">
            <v>999.99</v>
          </cell>
        </row>
        <row r="3799">
          <cell r="A3799">
            <v>3422439</v>
          </cell>
          <cell r="B3799" t="str">
            <v>M</v>
          </cell>
          <cell r="C3799" t="str">
            <v>DOTZLER</v>
          </cell>
          <cell r="D3799" t="str">
            <v>Georg</v>
          </cell>
          <cell r="E3799" t="str">
            <v>NOR</v>
          </cell>
          <cell r="F3799">
            <v>1995</v>
          </cell>
          <cell r="G3799">
            <v>999.99</v>
          </cell>
          <cell r="H3799">
            <v>999.99</v>
          </cell>
        </row>
        <row r="3800">
          <cell r="A3800">
            <v>3200208</v>
          </cell>
          <cell r="B3800" t="str">
            <v>M</v>
          </cell>
          <cell r="C3800" t="str">
            <v>DOTZLER</v>
          </cell>
          <cell r="D3800" t="str">
            <v>Hannes</v>
          </cell>
          <cell r="E3800" t="str">
            <v>GER</v>
          </cell>
          <cell r="F3800">
            <v>1990</v>
          </cell>
          <cell r="G3800">
            <v>9.14</v>
          </cell>
          <cell r="H3800">
            <v>96.93</v>
          </cell>
        </row>
        <row r="3801">
          <cell r="A3801">
            <v>3120048</v>
          </cell>
          <cell r="B3801" t="str">
            <v>M</v>
          </cell>
          <cell r="C3801" t="str">
            <v>DOU</v>
          </cell>
          <cell r="D3801" t="str">
            <v>Jianfei</v>
          </cell>
          <cell r="E3801" t="str">
            <v>CHN</v>
          </cell>
          <cell r="F3801">
            <v>1989</v>
          </cell>
          <cell r="G3801">
            <v>999.99</v>
          </cell>
          <cell r="H3801">
            <v>999.99</v>
          </cell>
        </row>
        <row r="3802">
          <cell r="A3802">
            <v>3530528</v>
          </cell>
          <cell r="B3802" t="str">
            <v>M</v>
          </cell>
          <cell r="C3802" t="str">
            <v>DOUGHERTY</v>
          </cell>
          <cell r="D3802" t="str">
            <v>Andrew</v>
          </cell>
          <cell r="E3802" t="str">
            <v>USA</v>
          </cell>
          <cell r="F3802">
            <v>1991</v>
          </cell>
          <cell r="G3802">
            <v>70.290000000000006</v>
          </cell>
          <cell r="H3802">
            <v>166.91</v>
          </cell>
        </row>
        <row r="3803">
          <cell r="A3803">
            <v>3423161</v>
          </cell>
          <cell r="B3803" t="str">
            <v>M</v>
          </cell>
          <cell r="C3803" t="str">
            <v>DOVLAND</v>
          </cell>
          <cell r="D3803" t="str">
            <v>Eivind Syrdalen</v>
          </cell>
          <cell r="E3803" t="str">
            <v>NOR</v>
          </cell>
          <cell r="F3803">
            <v>1997</v>
          </cell>
          <cell r="G3803">
            <v>999.99</v>
          </cell>
          <cell r="H3803">
            <v>999.99</v>
          </cell>
        </row>
        <row r="3804">
          <cell r="A3804">
            <v>3800000</v>
          </cell>
          <cell r="B3804" t="str">
            <v>M</v>
          </cell>
          <cell r="C3804" t="str">
            <v>DRAGA</v>
          </cell>
          <cell r="D3804" t="str">
            <v>Selman</v>
          </cell>
          <cell r="E3804" t="str">
            <v>ALB</v>
          </cell>
          <cell r="F3804">
            <v>1994</v>
          </cell>
          <cell r="G3804">
            <v>999.99</v>
          </cell>
          <cell r="H3804">
            <v>999.99</v>
          </cell>
        </row>
        <row r="3805">
          <cell r="A3805">
            <v>3421340</v>
          </cell>
          <cell r="B3805" t="str">
            <v>M</v>
          </cell>
          <cell r="C3805" t="str">
            <v>DRAMDAL-BORGE</v>
          </cell>
          <cell r="D3805" t="str">
            <v>Eirik</v>
          </cell>
          <cell r="E3805" t="str">
            <v>NOR</v>
          </cell>
          <cell r="F3805">
            <v>1991</v>
          </cell>
          <cell r="G3805">
            <v>999.99</v>
          </cell>
          <cell r="H3805">
            <v>999.99</v>
          </cell>
        </row>
        <row r="3806">
          <cell r="A3806">
            <v>3423059</v>
          </cell>
          <cell r="B3806" t="str">
            <v>M</v>
          </cell>
          <cell r="C3806" t="str">
            <v>DRAMDAL-BORGE</v>
          </cell>
          <cell r="D3806" t="str">
            <v>Herman</v>
          </cell>
          <cell r="E3806" t="str">
            <v>NOR</v>
          </cell>
          <cell r="F3806">
            <v>1997</v>
          </cell>
          <cell r="G3806">
            <v>999.99</v>
          </cell>
          <cell r="H3806">
            <v>999.99</v>
          </cell>
        </row>
        <row r="3807">
          <cell r="A3807">
            <v>3550090</v>
          </cell>
          <cell r="B3807" t="str">
            <v>M</v>
          </cell>
          <cell r="C3807" t="str">
            <v>DRAVANTS</v>
          </cell>
          <cell r="D3807" t="str">
            <v>Davis</v>
          </cell>
          <cell r="E3807" t="str">
            <v>LAT</v>
          </cell>
          <cell r="F3807">
            <v>1990</v>
          </cell>
          <cell r="G3807">
            <v>999.99</v>
          </cell>
          <cell r="H3807">
            <v>999.99</v>
          </cell>
        </row>
        <row r="3808">
          <cell r="A3808">
            <v>3510581</v>
          </cell>
          <cell r="B3808" t="str">
            <v>M</v>
          </cell>
          <cell r="C3808" t="str">
            <v>DRISSI</v>
          </cell>
          <cell r="D3808" t="str">
            <v>Brahim</v>
          </cell>
          <cell r="E3808" t="str">
            <v>SUI</v>
          </cell>
          <cell r="F3808">
            <v>1998</v>
          </cell>
          <cell r="G3808">
            <v>999.99</v>
          </cell>
          <cell r="H3808">
            <v>999.99</v>
          </cell>
        </row>
        <row r="3809">
          <cell r="A3809">
            <v>3420766</v>
          </cell>
          <cell r="B3809" t="str">
            <v>M</v>
          </cell>
          <cell r="C3809" t="str">
            <v>DRIVENES</v>
          </cell>
          <cell r="D3809" t="str">
            <v>Erlend</v>
          </cell>
          <cell r="E3809" t="str">
            <v>NOR</v>
          </cell>
          <cell r="F3809">
            <v>1990</v>
          </cell>
          <cell r="G3809">
            <v>120</v>
          </cell>
          <cell r="H3809">
            <v>208.37</v>
          </cell>
        </row>
        <row r="3810">
          <cell r="A3810">
            <v>3421862</v>
          </cell>
          <cell r="B3810" t="str">
            <v>M</v>
          </cell>
          <cell r="C3810" t="str">
            <v>DRIVENES</v>
          </cell>
          <cell r="D3810" t="str">
            <v>Haavard</v>
          </cell>
          <cell r="E3810" t="str">
            <v>NOR</v>
          </cell>
          <cell r="F3810">
            <v>1993</v>
          </cell>
          <cell r="G3810">
            <v>999.99</v>
          </cell>
          <cell r="H3810">
            <v>999.99</v>
          </cell>
        </row>
        <row r="3811">
          <cell r="A3811">
            <v>3422437</v>
          </cell>
          <cell r="B3811" t="str">
            <v>M</v>
          </cell>
          <cell r="C3811" t="str">
            <v>DRIVENES</v>
          </cell>
          <cell r="D3811" t="str">
            <v>Magnus</v>
          </cell>
          <cell r="E3811" t="str">
            <v>NOR</v>
          </cell>
          <cell r="F3811">
            <v>1995</v>
          </cell>
          <cell r="G3811">
            <v>307.56</v>
          </cell>
          <cell r="H3811">
            <v>999.99</v>
          </cell>
        </row>
        <row r="3812">
          <cell r="A3812">
            <v>3481872</v>
          </cell>
          <cell r="B3812" t="str">
            <v>M</v>
          </cell>
          <cell r="C3812" t="str">
            <v>MASHKOVTSEV</v>
          </cell>
          <cell r="D3812" t="str">
            <v>Konstantin</v>
          </cell>
          <cell r="E3812" t="str">
            <v>RUS</v>
          </cell>
          <cell r="F3812">
            <v>1994</v>
          </cell>
          <cell r="G3812">
            <v>210.56</v>
          </cell>
          <cell r="H3812">
            <v>317.98</v>
          </cell>
        </row>
        <row r="3813">
          <cell r="A3813">
            <v>3422639</v>
          </cell>
          <cell r="B3813" t="str">
            <v>M</v>
          </cell>
          <cell r="C3813" t="str">
            <v>DROEYVOLD</v>
          </cell>
          <cell r="D3813" t="str">
            <v>Christian</v>
          </cell>
          <cell r="E3813" t="str">
            <v>NOR</v>
          </cell>
          <cell r="F3813">
            <v>1996</v>
          </cell>
          <cell r="G3813">
            <v>237.82</v>
          </cell>
          <cell r="H3813">
            <v>379.58</v>
          </cell>
        </row>
        <row r="3814">
          <cell r="A3814">
            <v>3482246</v>
          </cell>
          <cell r="B3814" t="str">
            <v>M</v>
          </cell>
          <cell r="C3814" t="str">
            <v>MYAKISHEV</v>
          </cell>
          <cell r="D3814" t="str">
            <v>Mikhail</v>
          </cell>
          <cell r="E3814" t="str">
            <v>RUS</v>
          </cell>
          <cell r="F3814">
            <v>1995</v>
          </cell>
          <cell r="G3814">
            <v>174.02</v>
          </cell>
          <cell r="H3814">
            <v>318.01</v>
          </cell>
        </row>
        <row r="3815">
          <cell r="A3815">
            <v>3486258</v>
          </cell>
          <cell r="B3815" t="str">
            <v>L</v>
          </cell>
          <cell r="C3815" t="str">
            <v>LETUCHEVA</v>
          </cell>
          <cell r="D3815" t="str">
            <v>Olga</v>
          </cell>
          <cell r="E3815" t="str">
            <v>RUS</v>
          </cell>
          <cell r="F3815">
            <v>1995</v>
          </cell>
          <cell r="G3815">
            <v>201.2</v>
          </cell>
          <cell r="H3815">
            <v>310.74</v>
          </cell>
        </row>
        <row r="3816">
          <cell r="A3816">
            <v>3780034</v>
          </cell>
          <cell r="B3816" t="str">
            <v>M</v>
          </cell>
          <cell r="C3816" t="str">
            <v>DRUSYS</v>
          </cell>
          <cell r="D3816" t="str">
            <v>Jaunius</v>
          </cell>
          <cell r="E3816" t="str">
            <v>LTU</v>
          </cell>
          <cell r="F3816">
            <v>1995</v>
          </cell>
          <cell r="G3816">
            <v>227.96</v>
          </cell>
          <cell r="H3816">
            <v>259.3</v>
          </cell>
        </row>
        <row r="3817">
          <cell r="A3817">
            <v>3770014</v>
          </cell>
          <cell r="B3817" t="str">
            <v>M</v>
          </cell>
          <cell r="C3817" t="str">
            <v>DRYGIN</v>
          </cell>
          <cell r="D3817" t="str">
            <v>Konstantin</v>
          </cell>
          <cell r="E3817" t="str">
            <v>KGZ</v>
          </cell>
          <cell r="F3817">
            <v>1973</v>
          </cell>
          <cell r="G3817">
            <v>999.99</v>
          </cell>
          <cell r="H3817">
            <v>999.99</v>
          </cell>
        </row>
        <row r="3818">
          <cell r="A3818">
            <v>3120039</v>
          </cell>
          <cell r="B3818" t="str">
            <v>M</v>
          </cell>
          <cell r="C3818" t="str">
            <v>DU</v>
          </cell>
          <cell r="D3818" t="str">
            <v>Wen</v>
          </cell>
          <cell r="E3818" t="str">
            <v>CHN</v>
          </cell>
          <cell r="F3818">
            <v>1988</v>
          </cell>
          <cell r="G3818">
            <v>999.99</v>
          </cell>
          <cell r="H3818">
            <v>999.99</v>
          </cell>
        </row>
        <row r="3819">
          <cell r="A3819">
            <v>3120072</v>
          </cell>
          <cell r="B3819" t="str">
            <v>M</v>
          </cell>
          <cell r="C3819" t="str">
            <v>DU</v>
          </cell>
          <cell r="D3819" t="str">
            <v>Yunpengfei</v>
          </cell>
          <cell r="E3819" t="str">
            <v>CHN</v>
          </cell>
          <cell r="F3819">
            <v>1995</v>
          </cell>
          <cell r="G3819">
            <v>300.61</v>
          </cell>
          <cell r="H3819">
            <v>267.32</v>
          </cell>
        </row>
        <row r="3820">
          <cell r="A3820">
            <v>3510458</v>
          </cell>
          <cell r="B3820" t="str">
            <v>M</v>
          </cell>
          <cell r="C3820" t="str">
            <v>DU PASQUIER</v>
          </cell>
          <cell r="D3820" t="str">
            <v>Arnaud</v>
          </cell>
          <cell r="E3820" t="str">
            <v>SUI</v>
          </cell>
          <cell r="F3820">
            <v>1992</v>
          </cell>
          <cell r="G3820">
            <v>78.14</v>
          </cell>
          <cell r="H3820">
            <v>192.48</v>
          </cell>
        </row>
        <row r="3821">
          <cell r="A3821">
            <v>3910036</v>
          </cell>
          <cell r="B3821" t="str">
            <v>M</v>
          </cell>
          <cell r="C3821" t="str">
            <v>DUBALARI</v>
          </cell>
          <cell r="D3821" t="str">
            <v>Liviu</v>
          </cell>
          <cell r="E3821" t="str">
            <v>MDA</v>
          </cell>
          <cell r="F3821">
            <v>1996</v>
          </cell>
          <cell r="G3821">
            <v>999.99</v>
          </cell>
          <cell r="H3821">
            <v>999.99</v>
          </cell>
        </row>
        <row r="3822">
          <cell r="A3822">
            <v>3190473</v>
          </cell>
          <cell r="B3822" t="str">
            <v>M</v>
          </cell>
          <cell r="C3822" t="str">
            <v>DUCHAMPT</v>
          </cell>
          <cell r="D3822" t="str">
            <v>Jean</v>
          </cell>
          <cell r="E3822" t="str">
            <v>FRA</v>
          </cell>
          <cell r="F3822">
            <v>1996</v>
          </cell>
          <cell r="G3822">
            <v>291.99</v>
          </cell>
          <cell r="H3822">
            <v>999.99</v>
          </cell>
        </row>
        <row r="3823">
          <cell r="A3823">
            <v>3190472</v>
          </cell>
          <cell r="B3823" t="str">
            <v>M</v>
          </cell>
          <cell r="C3823" t="str">
            <v>DUCHAMPT</v>
          </cell>
          <cell r="D3823" t="str">
            <v>Jean Francois</v>
          </cell>
          <cell r="E3823" t="str">
            <v>FRA</v>
          </cell>
          <cell r="F3823">
            <v>1960</v>
          </cell>
          <cell r="G3823">
            <v>257.29000000000002</v>
          </cell>
          <cell r="H3823">
            <v>999.99</v>
          </cell>
        </row>
        <row r="3824">
          <cell r="A3824">
            <v>3190028</v>
          </cell>
          <cell r="B3824" t="str">
            <v>M</v>
          </cell>
          <cell r="C3824" t="str">
            <v>DUCHENE</v>
          </cell>
          <cell r="D3824" t="str">
            <v>Vincent</v>
          </cell>
          <cell r="E3824" t="str">
            <v>FRA</v>
          </cell>
          <cell r="F3824">
            <v>1983</v>
          </cell>
          <cell r="G3824">
            <v>218.97</v>
          </cell>
          <cell r="H3824">
            <v>999.99</v>
          </cell>
        </row>
        <row r="3825">
          <cell r="A3825">
            <v>3050255</v>
          </cell>
          <cell r="B3825" t="str">
            <v>M</v>
          </cell>
          <cell r="C3825" t="str">
            <v>DUCI</v>
          </cell>
          <cell r="D3825" t="str">
            <v>Patrick</v>
          </cell>
          <cell r="E3825" t="str">
            <v>AUT</v>
          </cell>
          <cell r="F3825">
            <v>1997</v>
          </cell>
          <cell r="G3825">
            <v>175.72</v>
          </cell>
          <cell r="H3825">
            <v>415.5</v>
          </cell>
        </row>
        <row r="3826">
          <cell r="A3826">
            <v>3150603</v>
          </cell>
          <cell r="B3826" t="str">
            <v>M</v>
          </cell>
          <cell r="C3826" t="str">
            <v>DUDEK</v>
          </cell>
          <cell r="D3826" t="str">
            <v>Ondrej</v>
          </cell>
          <cell r="E3826" t="str">
            <v>CZE</v>
          </cell>
          <cell r="F3826">
            <v>1996</v>
          </cell>
          <cell r="G3826">
            <v>211.97</v>
          </cell>
          <cell r="H3826">
            <v>999.99</v>
          </cell>
        </row>
        <row r="3827">
          <cell r="A3827">
            <v>3486214</v>
          </cell>
          <cell r="B3827" t="str">
            <v>L</v>
          </cell>
          <cell r="C3827" t="str">
            <v>KANEVA</v>
          </cell>
          <cell r="D3827" t="str">
            <v>Maria</v>
          </cell>
          <cell r="E3827" t="str">
            <v>RUS</v>
          </cell>
          <cell r="F3827">
            <v>1995</v>
          </cell>
          <cell r="G3827">
            <v>201.54</v>
          </cell>
          <cell r="H3827">
            <v>354.63</v>
          </cell>
        </row>
        <row r="3828">
          <cell r="A3828">
            <v>3422877</v>
          </cell>
          <cell r="B3828" t="str">
            <v>M</v>
          </cell>
          <cell r="C3828" t="str">
            <v>DULLUM</v>
          </cell>
          <cell r="D3828" t="str">
            <v>Ole Tobias</v>
          </cell>
          <cell r="E3828" t="str">
            <v>NOR</v>
          </cell>
          <cell r="F3828">
            <v>1996</v>
          </cell>
          <cell r="G3828">
            <v>999.99</v>
          </cell>
          <cell r="H3828">
            <v>999.99</v>
          </cell>
        </row>
        <row r="3829">
          <cell r="A3829">
            <v>3100313</v>
          </cell>
          <cell r="B3829" t="str">
            <v>M</v>
          </cell>
          <cell r="C3829" t="str">
            <v>DUMAS</v>
          </cell>
          <cell r="D3829" t="str">
            <v>William</v>
          </cell>
          <cell r="E3829" t="str">
            <v>CAN</v>
          </cell>
          <cell r="F3829">
            <v>1996</v>
          </cell>
          <cell r="G3829">
            <v>277.06</v>
          </cell>
          <cell r="H3829">
            <v>292.82</v>
          </cell>
        </row>
        <row r="3830">
          <cell r="A3830">
            <v>3530743</v>
          </cell>
          <cell r="B3830" t="str">
            <v>M</v>
          </cell>
          <cell r="C3830" t="str">
            <v>DUNLAP</v>
          </cell>
          <cell r="D3830" t="str">
            <v>Davis</v>
          </cell>
          <cell r="E3830" t="str">
            <v>USA</v>
          </cell>
          <cell r="F3830">
            <v>1992</v>
          </cell>
          <cell r="G3830">
            <v>158.21</v>
          </cell>
          <cell r="H3830">
            <v>296.5</v>
          </cell>
        </row>
        <row r="3831">
          <cell r="A3831">
            <v>3486367</v>
          </cell>
          <cell r="B3831" t="str">
            <v>L</v>
          </cell>
          <cell r="C3831" t="str">
            <v>STOROZHEVA</v>
          </cell>
          <cell r="D3831" t="str">
            <v>Anastasia</v>
          </cell>
          <cell r="E3831" t="str">
            <v>RUS</v>
          </cell>
          <cell r="F3831">
            <v>1997</v>
          </cell>
          <cell r="G3831">
            <v>202.11</v>
          </cell>
          <cell r="H3831">
            <v>999.99</v>
          </cell>
        </row>
        <row r="3832">
          <cell r="A3832">
            <v>3520046</v>
          </cell>
          <cell r="B3832" t="str">
            <v>M</v>
          </cell>
          <cell r="C3832" t="str">
            <v>DURSUN</v>
          </cell>
          <cell r="D3832" t="str">
            <v>Hamza</v>
          </cell>
          <cell r="E3832" t="str">
            <v>TUR</v>
          </cell>
          <cell r="F3832">
            <v>1994</v>
          </cell>
          <cell r="G3832">
            <v>88.93</v>
          </cell>
          <cell r="H3832">
            <v>157.80000000000001</v>
          </cell>
        </row>
        <row r="3833">
          <cell r="A3833">
            <v>3290532</v>
          </cell>
          <cell r="B3833" t="str">
            <v>M</v>
          </cell>
          <cell r="C3833" t="str">
            <v>DUTTO</v>
          </cell>
          <cell r="D3833" t="str">
            <v>Lorenzo</v>
          </cell>
          <cell r="E3833" t="str">
            <v>ITA</v>
          </cell>
          <cell r="F3833">
            <v>1995</v>
          </cell>
          <cell r="G3833">
            <v>207.47</v>
          </cell>
          <cell r="H3833">
            <v>423.77</v>
          </cell>
        </row>
        <row r="3834">
          <cell r="A3834">
            <v>3190029</v>
          </cell>
          <cell r="B3834" t="str">
            <v>M</v>
          </cell>
          <cell r="C3834" t="str">
            <v>DUVILLARD</v>
          </cell>
          <cell r="D3834" t="str">
            <v>Robin</v>
          </cell>
          <cell r="E3834" t="str">
            <v>FRA</v>
          </cell>
          <cell r="F3834">
            <v>1983</v>
          </cell>
          <cell r="G3834">
            <v>7.47</v>
          </cell>
          <cell r="H3834">
            <v>85.18</v>
          </cell>
        </row>
        <row r="3835">
          <cell r="A3835">
            <v>3150599</v>
          </cell>
          <cell r="B3835" t="str">
            <v>M</v>
          </cell>
          <cell r="C3835" t="str">
            <v>DVORAK</v>
          </cell>
          <cell r="D3835" t="str">
            <v>Martin</v>
          </cell>
          <cell r="E3835" t="str">
            <v>CZE</v>
          </cell>
          <cell r="F3835">
            <v>1960</v>
          </cell>
          <cell r="G3835">
            <v>999.99</v>
          </cell>
          <cell r="H3835">
            <v>999.99</v>
          </cell>
        </row>
        <row r="3836">
          <cell r="A3836">
            <v>3150516</v>
          </cell>
          <cell r="B3836" t="str">
            <v>M</v>
          </cell>
          <cell r="C3836" t="str">
            <v>DVORAK</v>
          </cell>
          <cell r="D3836" t="str">
            <v>Miroslav</v>
          </cell>
          <cell r="E3836" t="str">
            <v>CZE</v>
          </cell>
          <cell r="F3836">
            <v>1987</v>
          </cell>
          <cell r="G3836">
            <v>999.99</v>
          </cell>
          <cell r="H3836">
            <v>999.99</v>
          </cell>
        </row>
        <row r="3837">
          <cell r="A3837">
            <v>3700090</v>
          </cell>
          <cell r="B3837" t="str">
            <v>M</v>
          </cell>
          <cell r="C3837" t="str">
            <v>DVORSKY</v>
          </cell>
          <cell r="D3837" t="str">
            <v>Martin</v>
          </cell>
          <cell r="E3837" t="str">
            <v>SVK</v>
          </cell>
          <cell r="F3837">
            <v>1996</v>
          </cell>
          <cell r="G3837">
            <v>999.99</v>
          </cell>
          <cell r="H3837">
            <v>999.99</v>
          </cell>
        </row>
        <row r="3838">
          <cell r="A3838">
            <v>3486477</v>
          </cell>
          <cell r="B3838" t="str">
            <v>L</v>
          </cell>
          <cell r="C3838" t="str">
            <v>PETROVA</v>
          </cell>
          <cell r="D3838" t="str">
            <v>Yuliya</v>
          </cell>
          <cell r="E3838" t="str">
            <v>RUS</v>
          </cell>
          <cell r="F3838">
            <v>1998</v>
          </cell>
          <cell r="G3838">
            <v>202.13</v>
          </cell>
          <cell r="H3838">
            <v>170.56</v>
          </cell>
        </row>
        <row r="3839">
          <cell r="A3839">
            <v>3482657</v>
          </cell>
          <cell r="B3839" t="str">
            <v>M</v>
          </cell>
          <cell r="C3839" t="str">
            <v>PAVLOV</v>
          </cell>
          <cell r="D3839" t="str">
            <v>Ivan</v>
          </cell>
          <cell r="E3839" t="str">
            <v>RUS</v>
          </cell>
          <cell r="F3839">
            <v>1996</v>
          </cell>
          <cell r="G3839">
            <v>999.99</v>
          </cell>
          <cell r="H3839">
            <v>318.87</v>
          </cell>
        </row>
        <row r="3840">
          <cell r="A3840">
            <v>3422781</v>
          </cell>
          <cell r="B3840" t="str">
            <v>M</v>
          </cell>
          <cell r="C3840" t="str">
            <v>DYBVIK</v>
          </cell>
          <cell r="D3840" t="str">
            <v>Eivind Berg</v>
          </cell>
          <cell r="E3840" t="str">
            <v>NOR</v>
          </cell>
          <cell r="F3840">
            <v>1996</v>
          </cell>
          <cell r="G3840">
            <v>578.1</v>
          </cell>
          <cell r="H3840">
            <v>999.99</v>
          </cell>
        </row>
        <row r="3841">
          <cell r="A3841">
            <v>3500710</v>
          </cell>
          <cell r="B3841" t="str">
            <v>M</v>
          </cell>
          <cell r="C3841" t="str">
            <v>DYRANDER</v>
          </cell>
          <cell r="D3841" t="str">
            <v>Daniel</v>
          </cell>
          <cell r="E3841" t="str">
            <v>SWE</v>
          </cell>
          <cell r="F3841">
            <v>1972</v>
          </cell>
          <cell r="G3841">
            <v>256.38</v>
          </cell>
          <cell r="H3841">
            <v>999.99</v>
          </cell>
        </row>
        <row r="3842">
          <cell r="A3842">
            <v>3420577</v>
          </cell>
          <cell r="B3842" t="str">
            <v>M</v>
          </cell>
          <cell r="C3842" t="str">
            <v>DYRHAUG</v>
          </cell>
          <cell r="D3842" t="str">
            <v>Niklas</v>
          </cell>
          <cell r="E3842" t="str">
            <v>NOR</v>
          </cell>
          <cell r="F3842">
            <v>1987</v>
          </cell>
          <cell r="G3842">
            <v>18.809999999999999</v>
          </cell>
          <cell r="H3842">
            <v>80.239999999999995</v>
          </cell>
        </row>
        <row r="3843">
          <cell r="A3843">
            <v>3421033</v>
          </cell>
          <cell r="B3843" t="str">
            <v>M</v>
          </cell>
          <cell r="C3843" t="str">
            <v>DYRHOVDEN</v>
          </cell>
          <cell r="D3843" t="str">
            <v>Joel</v>
          </cell>
          <cell r="E3843" t="str">
            <v>NOR</v>
          </cell>
          <cell r="F3843">
            <v>1989</v>
          </cell>
          <cell r="G3843">
            <v>128.87</v>
          </cell>
          <cell r="H3843">
            <v>119.67</v>
          </cell>
        </row>
        <row r="3844">
          <cell r="A3844">
            <v>3422666</v>
          </cell>
          <cell r="B3844" t="str">
            <v>M</v>
          </cell>
          <cell r="C3844" t="str">
            <v>DYRSTAD</v>
          </cell>
          <cell r="D3844" t="str">
            <v>Sigurd</v>
          </cell>
          <cell r="E3844" t="str">
            <v>NOR</v>
          </cell>
          <cell r="F3844">
            <v>1996</v>
          </cell>
          <cell r="G3844">
            <v>999.99</v>
          </cell>
          <cell r="H3844">
            <v>999.99</v>
          </cell>
        </row>
        <row r="3845">
          <cell r="A3845">
            <v>3481101</v>
          </cell>
          <cell r="B3845" t="str">
            <v>M</v>
          </cell>
          <cell r="C3845" t="str">
            <v>KISELEV</v>
          </cell>
          <cell r="D3845" t="str">
            <v>Artem</v>
          </cell>
          <cell r="E3845" t="str">
            <v>RUS</v>
          </cell>
          <cell r="F3845">
            <v>1989</v>
          </cell>
          <cell r="G3845">
            <v>105.72</v>
          </cell>
          <cell r="H3845">
            <v>319.63</v>
          </cell>
        </row>
        <row r="3846">
          <cell r="A3846">
            <v>3670077</v>
          </cell>
          <cell r="B3846" t="str">
            <v>M</v>
          </cell>
          <cell r="C3846" t="str">
            <v>DYUSSENOV</v>
          </cell>
          <cell r="D3846" t="str">
            <v xml:space="preserve"> Asset</v>
          </cell>
          <cell r="E3846" t="str">
            <v>KAZ</v>
          </cell>
          <cell r="F3846">
            <v>1997</v>
          </cell>
          <cell r="G3846">
            <v>279.95999999999998</v>
          </cell>
          <cell r="H3846">
            <v>251.9</v>
          </cell>
        </row>
        <row r="3847">
          <cell r="A3847">
            <v>3501085</v>
          </cell>
          <cell r="B3847" t="str">
            <v>M</v>
          </cell>
          <cell r="C3847" t="str">
            <v>DYVIK</v>
          </cell>
          <cell r="D3847" t="str">
            <v>Karl-Johan</v>
          </cell>
          <cell r="E3847" t="str">
            <v>SWE</v>
          </cell>
          <cell r="F3847">
            <v>1993</v>
          </cell>
          <cell r="G3847">
            <v>80.45</v>
          </cell>
          <cell r="H3847">
            <v>90.74</v>
          </cell>
        </row>
        <row r="3848">
          <cell r="A3848">
            <v>3482653</v>
          </cell>
          <cell r="B3848" t="str">
            <v>M</v>
          </cell>
          <cell r="C3848" t="str">
            <v>GRINSHTEYN</v>
          </cell>
          <cell r="D3848" t="str">
            <v>Andrey</v>
          </cell>
          <cell r="E3848" t="str">
            <v>RUS</v>
          </cell>
          <cell r="F3848">
            <v>1995</v>
          </cell>
          <cell r="G3848">
            <v>247.59</v>
          </cell>
          <cell r="H3848">
            <v>323.2</v>
          </cell>
        </row>
        <row r="3849">
          <cell r="A3849">
            <v>3430152</v>
          </cell>
          <cell r="B3849" t="str">
            <v>M</v>
          </cell>
          <cell r="C3849" t="str">
            <v>DZIADKOWIEC-MICHON</v>
          </cell>
          <cell r="D3849" t="str">
            <v>Mariusz</v>
          </cell>
          <cell r="E3849" t="str">
            <v>POL</v>
          </cell>
          <cell r="F3849">
            <v>1993</v>
          </cell>
          <cell r="G3849">
            <v>97.75</v>
          </cell>
          <cell r="H3849">
            <v>154.76</v>
          </cell>
        </row>
        <row r="3850">
          <cell r="A3850">
            <v>3050145</v>
          </cell>
          <cell r="B3850" t="str">
            <v>M</v>
          </cell>
          <cell r="C3850" t="str">
            <v>EBERHARD</v>
          </cell>
          <cell r="D3850" t="str">
            <v>Julian</v>
          </cell>
          <cell r="E3850" t="str">
            <v>AUT</v>
          </cell>
          <cell r="F3850">
            <v>1986</v>
          </cell>
          <cell r="G3850">
            <v>999.99</v>
          </cell>
          <cell r="H3850">
            <v>999.99</v>
          </cell>
        </row>
        <row r="3851">
          <cell r="A3851">
            <v>3050146</v>
          </cell>
          <cell r="B3851" t="str">
            <v>M</v>
          </cell>
          <cell r="C3851" t="str">
            <v>EBERHARD</v>
          </cell>
          <cell r="D3851" t="str">
            <v>Tobias</v>
          </cell>
          <cell r="E3851" t="str">
            <v>AUT</v>
          </cell>
          <cell r="F3851">
            <v>1985</v>
          </cell>
          <cell r="G3851">
            <v>999.99</v>
          </cell>
          <cell r="H3851">
            <v>999.99</v>
          </cell>
        </row>
        <row r="3852">
          <cell r="A3852">
            <v>3200359</v>
          </cell>
          <cell r="B3852" t="str">
            <v>M</v>
          </cell>
          <cell r="C3852" t="str">
            <v>EBERSPACHER</v>
          </cell>
          <cell r="D3852" t="str">
            <v>Florian</v>
          </cell>
          <cell r="E3852" t="str">
            <v>GER</v>
          </cell>
          <cell r="F3852">
            <v>1992</v>
          </cell>
          <cell r="G3852">
            <v>999.99</v>
          </cell>
          <cell r="H3852">
            <v>999.99</v>
          </cell>
        </row>
        <row r="3853">
          <cell r="A3853">
            <v>3300351</v>
          </cell>
          <cell r="B3853" t="str">
            <v>M</v>
          </cell>
          <cell r="C3853" t="str">
            <v>EBINA</v>
          </cell>
          <cell r="D3853" t="str">
            <v>Takanori</v>
          </cell>
          <cell r="E3853" t="str">
            <v>JPN</v>
          </cell>
          <cell r="F3853">
            <v>1991</v>
          </cell>
          <cell r="G3853">
            <v>71.319999999999993</v>
          </cell>
          <cell r="H3853">
            <v>205.77</v>
          </cell>
        </row>
        <row r="3854">
          <cell r="A3854">
            <v>3200280</v>
          </cell>
          <cell r="B3854" t="str">
            <v>M</v>
          </cell>
          <cell r="C3854" t="str">
            <v>EBNER</v>
          </cell>
          <cell r="D3854" t="str">
            <v>Lukas</v>
          </cell>
          <cell r="E3854" t="str">
            <v>GER</v>
          </cell>
          <cell r="F3854">
            <v>1990</v>
          </cell>
          <cell r="G3854">
            <v>41.49</v>
          </cell>
          <cell r="H3854">
            <v>212.47</v>
          </cell>
        </row>
        <row r="3855">
          <cell r="A3855">
            <v>3260058</v>
          </cell>
          <cell r="B3855" t="str">
            <v>M</v>
          </cell>
          <cell r="C3855" t="str">
            <v>EBRAHIMZADEH</v>
          </cell>
          <cell r="D3855" t="str">
            <v>Houman</v>
          </cell>
          <cell r="E3855" t="str">
            <v>IRA</v>
          </cell>
          <cell r="F3855">
            <v>1993</v>
          </cell>
          <cell r="G3855">
            <v>999.99</v>
          </cell>
          <cell r="H3855">
            <v>999.99</v>
          </cell>
        </row>
        <row r="3856">
          <cell r="A3856">
            <v>3200410</v>
          </cell>
          <cell r="B3856" t="str">
            <v>M</v>
          </cell>
          <cell r="C3856" t="str">
            <v>ECKERT</v>
          </cell>
          <cell r="D3856" t="str">
            <v>Alexander</v>
          </cell>
          <cell r="E3856" t="str">
            <v>GER</v>
          </cell>
          <cell r="F3856">
            <v>1993</v>
          </cell>
          <cell r="G3856">
            <v>168.74</v>
          </cell>
          <cell r="H3856">
            <v>389.19</v>
          </cell>
        </row>
        <row r="3857">
          <cell r="A3857">
            <v>3500973</v>
          </cell>
          <cell r="B3857" t="str">
            <v>M</v>
          </cell>
          <cell r="C3857" t="str">
            <v>EDENROTH</v>
          </cell>
          <cell r="D3857" t="str">
            <v>Karl</v>
          </cell>
          <cell r="E3857" t="str">
            <v>SWE</v>
          </cell>
          <cell r="F3857">
            <v>1992</v>
          </cell>
          <cell r="G3857">
            <v>87.81</v>
          </cell>
          <cell r="H3857">
            <v>136.47999999999999</v>
          </cell>
        </row>
        <row r="3858">
          <cell r="A3858">
            <v>3050147</v>
          </cell>
          <cell r="B3858" t="str">
            <v>M</v>
          </cell>
          <cell r="C3858" t="str">
            <v>EDER</v>
          </cell>
          <cell r="D3858" t="str">
            <v>Simon</v>
          </cell>
          <cell r="E3858" t="str">
            <v>AUT</v>
          </cell>
          <cell r="F3858">
            <v>1983</v>
          </cell>
          <cell r="G3858">
            <v>999.99</v>
          </cell>
          <cell r="H3858">
            <v>999.99</v>
          </cell>
        </row>
        <row r="3859">
          <cell r="A3859">
            <v>3500409</v>
          </cell>
          <cell r="B3859" t="str">
            <v>M</v>
          </cell>
          <cell r="C3859" t="str">
            <v>EDIN</v>
          </cell>
          <cell r="D3859" t="str">
            <v>Johan</v>
          </cell>
          <cell r="E3859" t="str">
            <v>SWE</v>
          </cell>
          <cell r="F3859">
            <v>1987</v>
          </cell>
          <cell r="G3859">
            <v>82.27</v>
          </cell>
          <cell r="H3859">
            <v>28.6</v>
          </cell>
        </row>
        <row r="3860">
          <cell r="A3860">
            <v>3050250</v>
          </cell>
          <cell r="B3860" t="str">
            <v>M</v>
          </cell>
          <cell r="C3860" t="str">
            <v>EDLINGER</v>
          </cell>
          <cell r="D3860" t="str">
            <v>Julian</v>
          </cell>
          <cell r="E3860" t="str">
            <v>AUT</v>
          </cell>
          <cell r="F3860">
            <v>1996</v>
          </cell>
          <cell r="G3860">
            <v>147.71</v>
          </cell>
          <cell r="H3860">
            <v>411.62</v>
          </cell>
        </row>
        <row r="3861">
          <cell r="A3861">
            <v>3501348</v>
          </cell>
          <cell r="B3861" t="str">
            <v>M</v>
          </cell>
          <cell r="C3861" t="str">
            <v>EDMAN</v>
          </cell>
          <cell r="D3861" t="str">
            <v>Emil</v>
          </cell>
          <cell r="E3861" t="str">
            <v>SWE</v>
          </cell>
          <cell r="F3861">
            <v>1996</v>
          </cell>
          <cell r="G3861">
            <v>273.77</v>
          </cell>
          <cell r="H3861">
            <v>280.35000000000002</v>
          </cell>
        </row>
        <row r="3862">
          <cell r="A3862">
            <v>3501347</v>
          </cell>
          <cell r="B3862" t="str">
            <v>M</v>
          </cell>
          <cell r="C3862" t="str">
            <v>EDMAN</v>
          </cell>
          <cell r="D3862" t="str">
            <v>Erik</v>
          </cell>
          <cell r="E3862" t="str">
            <v>SWE</v>
          </cell>
          <cell r="F3862">
            <v>1996</v>
          </cell>
          <cell r="G3862">
            <v>260.98</v>
          </cell>
          <cell r="H3862">
            <v>357.56</v>
          </cell>
        </row>
        <row r="3863">
          <cell r="A3863">
            <v>3501415</v>
          </cell>
          <cell r="B3863" t="str">
            <v>M</v>
          </cell>
          <cell r="C3863" t="str">
            <v>EDMAN</v>
          </cell>
          <cell r="D3863" t="str">
            <v>Martin</v>
          </cell>
          <cell r="E3863" t="str">
            <v>SWE</v>
          </cell>
          <cell r="F3863">
            <v>1996</v>
          </cell>
          <cell r="G3863">
            <v>343.22</v>
          </cell>
          <cell r="H3863">
            <v>371.2</v>
          </cell>
        </row>
        <row r="3864">
          <cell r="A3864">
            <v>3423222</v>
          </cell>
          <cell r="B3864" t="str">
            <v>M</v>
          </cell>
          <cell r="C3864" t="str">
            <v>EDOEY</v>
          </cell>
          <cell r="D3864" t="str">
            <v>Sigbjoern</v>
          </cell>
          <cell r="E3864" t="str">
            <v>NOR</v>
          </cell>
          <cell r="F3864">
            <v>1997</v>
          </cell>
          <cell r="G3864">
            <v>265.57</v>
          </cell>
          <cell r="H3864">
            <v>999.99</v>
          </cell>
        </row>
        <row r="3865">
          <cell r="A3865">
            <v>3501281</v>
          </cell>
          <cell r="B3865" t="str">
            <v>M</v>
          </cell>
          <cell r="C3865" t="str">
            <v>EDSTROEM</v>
          </cell>
          <cell r="D3865" t="str">
            <v>Eddie</v>
          </cell>
          <cell r="E3865" t="str">
            <v>SWE</v>
          </cell>
          <cell r="F3865">
            <v>1995</v>
          </cell>
          <cell r="G3865">
            <v>117.8</v>
          </cell>
          <cell r="H3865">
            <v>167.17</v>
          </cell>
        </row>
        <row r="3866">
          <cell r="A3866">
            <v>3501086</v>
          </cell>
          <cell r="B3866" t="str">
            <v>M</v>
          </cell>
          <cell r="C3866" t="str">
            <v>EDSTROEM</v>
          </cell>
          <cell r="D3866" t="str">
            <v>Mikael</v>
          </cell>
          <cell r="E3866" t="str">
            <v>SWE</v>
          </cell>
          <cell r="F3866">
            <v>1993</v>
          </cell>
          <cell r="G3866">
            <v>226.21</v>
          </cell>
          <cell r="H3866">
            <v>254.81</v>
          </cell>
        </row>
        <row r="3867">
          <cell r="A3867">
            <v>3423280</v>
          </cell>
          <cell r="B3867" t="str">
            <v>M</v>
          </cell>
          <cell r="C3867" t="str">
            <v>EDVARDSEN</v>
          </cell>
          <cell r="D3867" t="str">
            <v>Andreas</v>
          </cell>
          <cell r="E3867" t="str">
            <v>NOR</v>
          </cell>
          <cell r="F3867">
            <v>1998</v>
          </cell>
          <cell r="G3867">
            <v>999.99</v>
          </cell>
          <cell r="H3867">
            <v>999.99</v>
          </cell>
        </row>
        <row r="3868">
          <cell r="A3868">
            <v>3422806</v>
          </cell>
          <cell r="B3868" t="str">
            <v>M</v>
          </cell>
          <cell r="C3868" t="str">
            <v>EDVARDSEN</v>
          </cell>
          <cell r="D3868" t="str">
            <v>Edvin Nordheim</v>
          </cell>
          <cell r="E3868" t="str">
            <v>NOR</v>
          </cell>
          <cell r="F3868">
            <v>1996</v>
          </cell>
          <cell r="G3868">
            <v>999.99</v>
          </cell>
          <cell r="H3868">
            <v>999.99</v>
          </cell>
        </row>
        <row r="3869">
          <cell r="A3869">
            <v>3501559</v>
          </cell>
          <cell r="B3869" t="str">
            <v>M</v>
          </cell>
          <cell r="C3869" t="str">
            <v>EDVINSSON</v>
          </cell>
          <cell r="D3869" t="str">
            <v>Elias</v>
          </cell>
          <cell r="E3869" t="str">
            <v>SWE</v>
          </cell>
          <cell r="F3869">
            <v>1998</v>
          </cell>
          <cell r="G3869">
            <v>999.99</v>
          </cell>
          <cell r="H3869">
            <v>999.99</v>
          </cell>
        </row>
        <row r="3870">
          <cell r="A3870">
            <v>3200754</v>
          </cell>
          <cell r="B3870" t="str">
            <v>M</v>
          </cell>
          <cell r="C3870" t="str">
            <v>EFF</v>
          </cell>
          <cell r="D3870" t="str">
            <v>Julian</v>
          </cell>
          <cell r="E3870" t="str">
            <v>GER</v>
          </cell>
          <cell r="F3870">
            <v>1998</v>
          </cell>
          <cell r="G3870">
            <v>999.99</v>
          </cell>
          <cell r="H3870">
            <v>999.99</v>
          </cell>
        </row>
        <row r="3871">
          <cell r="A3871">
            <v>3482617</v>
          </cell>
          <cell r="B3871" t="str">
            <v>M</v>
          </cell>
          <cell r="C3871" t="str">
            <v>TIBUREV</v>
          </cell>
          <cell r="D3871" t="str">
            <v>Andrey</v>
          </cell>
          <cell r="E3871" t="str">
            <v>RUS</v>
          </cell>
          <cell r="F3871">
            <v>1994</v>
          </cell>
          <cell r="G3871">
            <v>206.32</v>
          </cell>
          <cell r="H3871">
            <v>324.18</v>
          </cell>
        </row>
        <row r="3872">
          <cell r="A3872">
            <v>3421016</v>
          </cell>
          <cell r="B3872" t="str">
            <v>M</v>
          </cell>
          <cell r="C3872" t="str">
            <v>EGGE</v>
          </cell>
          <cell r="D3872" t="str">
            <v>Vegard Kjoes</v>
          </cell>
          <cell r="E3872" t="str">
            <v>NOR</v>
          </cell>
          <cell r="F3872">
            <v>1988</v>
          </cell>
          <cell r="G3872">
            <v>999.99</v>
          </cell>
          <cell r="H3872">
            <v>160.88</v>
          </cell>
        </row>
        <row r="3873">
          <cell r="A3873">
            <v>3422912</v>
          </cell>
          <cell r="B3873" t="str">
            <v>M</v>
          </cell>
          <cell r="C3873" t="str">
            <v>EGGEN</v>
          </cell>
          <cell r="D3873" t="str">
            <v>Andreas Kjeverud</v>
          </cell>
          <cell r="E3873" t="str">
            <v>NOR</v>
          </cell>
          <cell r="F3873">
            <v>1996</v>
          </cell>
          <cell r="G3873">
            <v>999.99</v>
          </cell>
          <cell r="H3873">
            <v>999.99</v>
          </cell>
        </row>
        <row r="3874">
          <cell r="A3874">
            <v>3510595</v>
          </cell>
          <cell r="B3874" t="str">
            <v>M</v>
          </cell>
          <cell r="C3874" t="str">
            <v>EGGER</v>
          </cell>
          <cell r="D3874" t="str">
            <v>Andreas</v>
          </cell>
          <cell r="E3874" t="str">
            <v>SUI</v>
          </cell>
          <cell r="F3874">
            <v>1996</v>
          </cell>
          <cell r="G3874">
            <v>999.99</v>
          </cell>
          <cell r="H3874">
            <v>999.99</v>
          </cell>
        </row>
        <row r="3875">
          <cell r="A3875">
            <v>3510519</v>
          </cell>
          <cell r="B3875" t="str">
            <v>M</v>
          </cell>
          <cell r="C3875" t="str">
            <v>EGGER</v>
          </cell>
          <cell r="D3875" t="str">
            <v>James</v>
          </cell>
          <cell r="E3875" t="str">
            <v>SUI</v>
          </cell>
          <cell r="F3875">
            <v>1995</v>
          </cell>
          <cell r="G3875">
            <v>170.83</v>
          </cell>
          <cell r="H3875">
            <v>224.52</v>
          </cell>
        </row>
        <row r="3876">
          <cell r="A3876">
            <v>3550175</v>
          </cell>
          <cell r="B3876" t="str">
            <v>M</v>
          </cell>
          <cell r="C3876" t="str">
            <v>EGLITIS</v>
          </cell>
          <cell r="D3876" t="str">
            <v>Niklavs</v>
          </cell>
          <cell r="E3876" t="str">
            <v>LAT</v>
          </cell>
          <cell r="F3876">
            <v>1998</v>
          </cell>
          <cell r="G3876">
            <v>999.99</v>
          </cell>
          <cell r="H3876">
            <v>999.99</v>
          </cell>
        </row>
        <row r="3877">
          <cell r="A3877">
            <v>3550103</v>
          </cell>
          <cell r="B3877" t="str">
            <v>M</v>
          </cell>
          <cell r="C3877" t="str">
            <v>EGLITIS</v>
          </cell>
          <cell r="D3877" t="str">
            <v>Viesturs</v>
          </cell>
          <cell r="E3877" t="str">
            <v>LAT</v>
          </cell>
          <cell r="F3877">
            <v>1994</v>
          </cell>
          <cell r="G3877">
            <v>221.27</v>
          </cell>
          <cell r="H3877">
            <v>214.49</v>
          </cell>
        </row>
        <row r="3878">
          <cell r="A3878">
            <v>3486261</v>
          </cell>
          <cell r="B3878" t="str">
            <v>L</v>
          </cell>
          <cell r="C3878" t="str">
            <v>KORNEEVA</v>
          </cell>
          <cell r="D3878" t="str">
            <v>Maria</v>
          </cell>
          <cell r="E3878" t="str">
            <v>RUS</v>
          </cell>
          <cell r="F3878">
            <v>1997</v>
          </cell>
          <cell r="G3878">
            <v>205.92</v>
          </cell>
          <cell r="H3878">
            <v>216.5</v>
          </cell>
        </row>
        <row r="3879">
          <cell r="A3879">
            <v>3482300</v>
          </cell>
          <cell r="B3879" t="str">
            <v>M</v>
          </cell>
          <cell r="C3879" t="str">
            <v>ADYLEV</v>
          </cell>
          <cell r="D3879" t="str">
            <v>Evgeniy</v>
          </cell>
          <cell r="E3879" t="str">
            <v>RUS</v>
          </cell>
          <cell r="F3879">
            <v>1994</v>
          </cell>
          <cell r="G3879">
            <v>133.05000000000001</v>
          </cell>
          <cell r="H3879">
            <v>326.22000000000003</v>
          </cell>
        </row>
        <row r="3880">
          <cell r="A3880">
            <v>3482407</v>
          </cell>
          <cell r="B3880" t="str">
            <v>M</v>
          </cell>
          <cell r="C3880" t="str">
            <v>PROKHOROV</v>
          </cell>
          <cell r="D3880" t="str">
            <v>Dmitriy</v>
          </cell>
          <cell r="E3880" t="str">
            <v>RUS</v>
          </cell>
          <cell r="F3880">
            <v>1997</v>
          </cell>
          <cell r="G3880">
            <v>266.44</v>
          </cell>
          <cell r="H3880">
            <v>327.16000000000003</v>
          </cell>
        </row>
        <row r="3881">
          <cell r="A3881">
            <v>3486454</v>
          </cell>
          <cell r="B3881" t="str">
            <v>L</v>
          </cell>
          <cell r="C3881" t="str">
            <v>GLUSHKOVA</v>
          </cell>
          <cell r="D3881" t="str">
            <v>Viktoriya</v>
          </cell>
          <cell r="E3881" t="str">
            <v>RUS</v>
          </cell>
          <cell r="F3881">
            <v>1996</v>
          </cell>
          <cell r="G3881">
            <v>206.58</v>
          </cell>
          <cell r="H3881">
            <v>323.75</v>
          </cell>
        </row>
        <row r="3882">
          <cell r="A3882">
            <v>3150170</v>
          </cell>
          <cell r="B3882" t="str">
            <v>M</v>
          </cell>
          <cell r="C3882" t="str">
            <v>EHRENBERGER</v>
          </cell>
          <cell r="D3882" t="str">
            <v>Lukas</v>
          </cell>
          <cell r="E3882" t="str">
            <v>CZE</v>
          </cell>
          <cell r="F3882">
            <v>1991</v>
          </cell>
          <cell r="G3882">
            <v>999.99</v>
          </cell>
          <cell r="H3882">
            <v>999.99</v>
          </cell>
        </row>
        <row r="3883">
          <cell r="A3883">
            <v>3200599</v>
          </cell>
          <cell r="B3883" t="str">
            <v>M</v>
          </cell>
          <cell r="C3883" t="str">
            <v>EICHELSBACHER</v>
          </cell>
          <cell r="D3883" t="str">
            <v>Sebastian</v>
          </cell>
          <cell r="E3883" t="str">
            <v>GER</v>
          </cell>
          <cell r="F3883">
            <v>1996</v>
          </cell>
          <cell r="G3883">
            <v>82.34</v>
          </cell>
          <cell r="H3883">
            <v>230.08</v>
          </cell>
        </row>
        <row r="3884">
          <cell r="A3884">
            <v>3510337</v>
          </cell>
          <cell r="B3884" t="str">
            <v>M</v>
          </cell>
          <cell r="C3884" t="str">
            <v>EICHER</v>
          </cell>
          <cell r="D3884" t="str">
            <v>Bernhard</v>
          </cell>
          <cell r="E3884" t="str">
            <v>SUI</v>
          </cell>
          <cell r="F3884">
            <v>1972</v>
          </cell>
          <cell r="G3884">
            <v>999.99</v>
          </cell>
          <cell r="H3884">
            <v>999.99</v>
          </cell>
        </row>
        <row r="3885">
          <cell r="A3885">
            <v>3422235</v>
          </cell>
          <cell r="B3885" t="str">
            <v>M</v>
          </cell>
          <cell r="C3885" t="str">
            <v>EID</v>
          </cell>
          <cell r="D3885" t="str">
            <v>Ingebrigt</v>
          </cell>
          <cell r="E3885" t="str">
            <v>NOR</v>
          </cell>
          <cell r="F3885">
            <v>1994</v>
          </cell>
          <cell r="G3885">
            <v>999.99</v>
          </cell>
          <cell r="H3885">
            <v>999.99</v>
          </cell>
        </row>
        <row r="3886">
          <cell r="A3886">
            <v>1032759</v>
          </cell>
          <cell r="B3886" t="str">
            <v>M</v>
          </cell>
          <cell r="C3886" t="str">
            <v>EIDE</v>
          </cell>
          <cell r="D3886" t="str">
            <v>Anders</v>
          </cell>
          <cell r="E3886" t="str">
            <v>NOR</v>
          </cell>
          <cell r="F3886">
            <v>1971</v>
          </cell>
          <cell r="G3886">
            <v>999.99</v>
          </cell>
          <cell r="H3886">
            <v>999.99</v>
          </cell>
        </row>
        <row r="3887">
          <cell r="A3887">
            <v>3423185</v>
          </cell>
          <cell r="B3887" t="str">
            <v>M</v>
          </cell>
          <cell r="C3887" t="str">
            <v>EIDE</v>
          </cell>
          <cell r="D3887" t="str">
            <v>Bjarte</v>
          </cell>
          <cell r="E3887" t="str">
            <v>NOR</v>
          </cell>
          <cell r="F3887">
            <v>1997</v>
          </cell>
          <cell r="G3887">
            <v>324.45999999999998</v>
          </cell>
          <cell r="H3887">
            <v>365.63</v>
          </cell>
        </row>
        <row r="3888">
          <cell r="A3888">
            <v>3420864</v>
          </cell>
          <cell r="B3888" t="str">
            <v>M</v>
          </cell>
          <cell r="C3888" t="str">
            <v>EIDE</v>
          </cell>
          <cell r="D3888" t="str">
            <v>Sondre</v>
          </cell>
          <cell r="E3888" t="str">
            <v>NOR</v>
          </cell>
          <cell r="G3888">
            <v>999.99</v>
          </cell>
          <cell r="H3888">
            <v>999.99</v>
          </cell>
        </row>
        <row r="3889">
          <cell r="A3889">
            <v>3423237</v>
          </cell>
          <cell r="B3889" t="str">
            <v>M</v>
          </cell>
          <cell r="C3889" t="str">
            <v>EIDSMO</v>
          </cell>
          <cell r="D3889" t="str">
            <v>Haavard</v>
          </cell>
          <cell r="E3889" t="str">
            <v>NOR</v>
          </cell>
          <cell r="F3889">
            <v>1998</v>
          </cell>
          <cell r="G3889">
            <v>999.99</v>
          </cell>
          <cell r="H3889">
            <v>999.99</v>
          </cell>
        </row>
        <row r="3890">
          <cell r="A3890">
            <v>3422744</v>
          </cell>
          <cell r="B3890" t="str">
            <v>M</v>
          </cell>
          <cell r="C3890" t="str">
            <v>EIDSVIG</v>
          </cell>
          <cell r="D3890" t="str">
            <v>Jens Erik</v>
          </cell>
          <cell r="E3890" t="str">
            <v>NOR</v>
          </cell>
          <cell r="F3890">
            <v>1996</v>
          </cell>
          <cell r="G3890">
            <v>369.75</v>
          </cell>
          <cell r="H3890">
            <v>553.77</v>
          </cell>
        </row>
        <row r="3891">
          <cell r="A3891">
            <v>3550138</v>
          </cell>
          <cell r="B3891" t="str">
            <v>M</v>
          </cell>
          <cell r="C3891" t="str">
            <v>EIDUKS</v>
          </cell>
          <cell r="D3891" t="str">
            <v>Ralfs</v>
          </cell>
          <cell r="E3891" t="str">
            <v>LAT</v>
          </cell>
          <cell r="F3891">
            <v>1997</v>
          </cell>
          <cell r="G3891">
            <v>264.14999999999998</v>
          </cell>
          <cell r="H3891">
            <v>259.94</v>
          </cell>
        </row>
        <row r="3892">
          <cell r="A3892">
            <v>3422746</v>
          </cell>
          <cell r="B3892" t="str">
            <v>M</v>
          </cell>
          <cell r="C3892" t="str">
            <v>EIKEMO</v>
          </cell>
          <cell r="D3892" t="str">
            <v>Jens Christian</v>
          </cell>
          <cell r="E3892" t="str">
            <v>NOR</v>
          </cell>
          <cell r="F3892">
            <v>1996</v>
          </cell>
          <cell r="G3892">
            <v>999.99</v>
          </cell>
          <cell r="H3892">
            <v>999.99</v>
          </cell>
        </row>
        <row r="3893">
          <cell r="A3893">
            <v>3423160</v>
          </cell>
          <cell r="B3893" t="str">
            <v>M</v>
          </cell>
          <cell r="C3893" t="str">
            <v>EIKEN</v>
          </cell>
          <cell r="D3893" t="str">
            <v>Torstein</v>
          </cell>
          <cell r="E3893" t="str">
            <v>NOR</v>
          </cell>
          <cell r="F3893">
            <v>1996</v>
          </cell>
          <cell r="G3893">
            <v>999.99</v>
          </cell>
          <cell r="H3893">
            <v>999.99</v>
          </cell>
        </row>
        <row r="3894">
          <cell r="A3894">
            <v>3421828</v>
          </cell>
          <cell r="B3894" t="str">
            <v>M</v>
          </cell>
          <cell r="C3894" t="str">
            <v>EIKREM</v>
          </cell>
          <cell r="D3894" t="str">
            <v>Daniel</v>
          </cell>
          <cell r="E3894" t="str">
            <v>NOR</v>
          </cell>
          <cell r="F3894">
            <v>1993</v>
          </cell>
          <cell r="G3894">
            <v>999.99</v>
          </cell>
          <cell r="H3894">
            <v>999.99</v>
          </cell>
        </row>
        <row r="3895">
          <cell r="A3895">
            <v>3422676</v>
          </cell>
          <cell r="B3895" t="str">
            <v>M</v>
          </cell>
          <cell r="C3895" t="str">
            <v>EILERTSEN</v>
          </cell>
          <cell r="D3895" t="str">
            <v>Eirik Renna</v>
          </cell>
          <cell r="E3895" t="str">
            <v>NOR</v>
          </cell>
          <cell r="F3895">
            <v>1996</v>
          </cell>
          <cell r="G3895">
            <v>143.58000000000001</v>
          </cell>
          <cell r="H3895">
            <v>322.82</v>
          </cell>
        </row>
        <row r="3896">
          <cell r="A3896">
            <v>3420160</v>
          </cell>
          <cell r="B3896" t="str">
            <v>M</v>
          </cell>
          <cell r="C3896" t="str">
            <v>EILIFSEN</v>
          </cell>
          <cell r="D3896" t="str">
            <v>Morten</v>
          </cell>
          <cell r="E3896" t="str">
            <v>NOR</v>
          </cell>
          <cell r="F3896">
            <v>1984</v>
          </cell>
          <cell r="G3896">
            <v>999.99</v>
          </cell>
          <cell r="H3896">
            <v>999.99</v>
          </cell>
        </row>
        <row r="3897">
          <cell r="A3897">
            <v>3420468</v>
          </cell>
          <cell r="B3897" t="str">
            <v>M</v>
          </cell>
          <cell r="C3897" t="str">
            <v>EINARSSON</v>
          </cell>
          <cell r="D3897" t="str">
            <v>Snorri</v>
          </cell>
          <cell r="E3897" t="str">
            <v>NOR</v>
          </cell>
          <cell r="F3897">
            <v>1986</v>
          </cell>
          <cell r="G3897">
            <v>33.78</v>
          </cell>
          <cell r="H3897">
            <v>88.77</v>
          </cell>
        </row>
        <row r="3898">
          <cell r="A3898">
            <v>3422076</v>
          </cell>
          <cell r="B3898" t="str">
            <v>M</v>
          </cell>
          <cell r="C3898" t="str">
            <v>EINARSSON</v>
          </cell>
          <cell r="D3898" t="str">
            <v>Sturla Bjoern</v>
          </cell>
          <cell r="E3898" t="str">
            <v>NOR</v>
          </cell>
          <cell r="F3898">
            <v>1994</v>
          </cell>
          <cell r="G3898">
            <v>137.69999999999999</v>
          </cell>
          <cell r="H3898">
            <v>242.84</v>
          </cell>
        </row>
        <row r="3899">
          <cell r="A3899">
            <v>3390033</v>
          </cell>
          <cell r="B3899" t="str">
            <v>M</v>
          </cell>
          <cell r="C3899" t="str">
            <v>EINASTE</v>
          </cell>
          <cell r="D3899" t="str">
            <v>Kein</v>
          </cell>
          <cell r="E3899" t="str">
            <v>EST</v>
          </cell>
          <cell r="F3899">
            <v>1985</v>
          </cell>
          <cell r="G3899">
            <v>147.12</v>
          </cell>
          <cell r="H3899">
            <v>73.61</v>
          </cell>
        </row>
        <row r="3900">
          <cell r="A3900">
            <v>3422898</v>
          </cell>
          <cell r="B3900" t="str">
            <v>M</v>
          </cell>
          <cell r="C3900" t="str">
            <v>EIRA</v>
          </cell>
          <cell r="D3900" t="str">
            <v>Aslak Ole</v>
          </cell>
          <cell r="E3900" t="str">
            <v>NOR</v>
          </cell>
          <cell r="F3900">
            <v>1996</v>
          </cell>
          <cell r="G3900">
            <v>999.99</v>
          </cell>
          <cell r="H3900">
            <v>999.99</v>
          </cell>
        </row>
        <row r="3901">
          <cell r="A3901">
            <v>3200404</v>
          </cell>
          <cell r="B3901" t="str">
            <v>M</v>
          </cell>
          <cell r="C3901" t="str">
            <v>EISENHUT</v>
          </cell>
          <cell r="D3901" t="str">
            <v>Sebastian</v>
          </cell>
          <cell r="E3901" t="str">
            <v>GER</v>
          </cell>
          <cell r="F3901">
            <v>1993</v>
          </cell>
          <cell r="G3901">
            <v>999.99</v>
          </cell>
          <cell r="H3901">
            <v>999.99</v>
          </cell>
        </row>
        <row r="3902">
          <cell r="A3902">
            <v>3200210</v>
          </cell>
          <cell r="B3902" t="str">
            <v>M</v>
          </cell>
          <cell r="C3902" t="str">
            <v>EISENLAUER</v>
          </cell>
          <cell r="D3902" t="str">
            <v>Sebastian</v>
          </cell>
          <cell r="E3902" t="str">
            <v>GER</v>
          </cell>
          <cell r="F3902">
            <v>1990</v>
          </cell>
          <cell r="G3902">
            <v>59.35</v>
          </cell>
          <cell r="H3902">
            <v>32.770000000000003</v>
          </cell>
        </row>
        <row r="3903">
          <cell r="A3903">
            <v>3421836</v>
          </cell>
          <cell r="B3903" t="str">
            <v>M</v>
          </cell>
          <cell r="C3903" t="str">
            <v>EK</v>
          </cell>
          <cell r="D3903" t="str">
            <v>Aleksander Dyrberg</v>
          </cell>
          <cell r="E3903" t="str">
            <v>NOR</v>
          </cell>
          <cell r="F3903">
            <v>1993</v>
          </cell>
          <cell r="G3903">
            <v>124.11</v>
          </cell>
          <cell r="H3903">
            <v>88.4</v>
          </cell>
        </row>
        <row r="3904">
          <cell r="A3904">
            <v>3422703</v>
          </cell>
          <cell r="B3904" t="str">
            <v>M</v>
          </cell>
          <cell r="C3904" t="str">
            <v>EKERN</v>
          </cell>
          <cell r="D3904" t="str">
            <v>Erlend</v>
          </cell>
          <cell r="E3904" t="str">
            <v>NOR</v>
          </cell>
          <cell r="F3904">
            <v>1995</v>
          </cell>
          <cell r="G3904">
            <v>200.09</v>
          </cell>
          <cell r="H3904">
            <v>999.99</v>
          </cell>
        </row>
        <row r="3905">
          <cell r="A3905">
            <v>3422410</v>
          </cell>
          <cell r="B3905" t="str">
            <v>M</v>
          </cell>
          <cell r="C3905" t="str">
            <v>EKLO</v>
          </cell>
          <cell r="D3905" t="str">
            <v>Odin</v>
          </cell>
          <cell r="E3905" t="str">
            <v>NOR</v>
          </cell>
          <cell r="F3905">
            <v>1995</v>
          </cell>
          <cell r="G3905">
            <v>999.99</v>
          </cell>
          <cell r="H3905">
            <v>999.99</v>
          </cell>
        </row>
        <row r="3906">
          <cell r="A3906">
            <v>3501305</v>
          </cell>
          <cell r="B3906" t="str">
            <v>M</v>
          </cell>
          <cell r="C3906" t="str">
            <v>EKLOEF</v>
          </cell>
          <cell r="D3906" t="str">
            <v>Johannes</v>
          </cell>
          <cell r="E3906" t="str">
            <v>SWE</v>
          </cell>
          <cell r="F3906">
            <v>1995</v>
          </cell>
          <cell r="G3906">
            <v>160.91</v>
          </cell>
          <cell r="H3906">
            <v>287.91000000000003</v>
          </cell>
        </row>
        <row r="3907">
          <cell r="A3907">
            <v>3500963</v>
          </cell>
          <cell r="B3907" t="str">
            <v>M</v>
          </cell>
          <cell r="C3907" t="str">
            <v>EKLOEF</v>
          </cell>
          <cell r="D3907" t="str">
            <v>Per</v>
          </cell>
          <cell r="E3907" t="str">
            <v>SWE</v>
          </cell>
          <cell r="F3907">
            <v>1981</v>
          </cell>
          <cell r="G3907">
            <v>318.61</v>
          </cell>
          <cell r="H3907">
            <v>999.99</v>
          </cell>
        </row>
        <row r="3908">
          <cell r="A3908">
            <v>3500907</v>
          </cell>
          <cell r="B3908" t="str">
            <v>M</v>
          </cell>
          <cell r="C3908" t="str">
            <v>EKLOEW</v>
          </cell>
          <cell r="D3908" t="str">
            <v>Niclas</v>
          </cell>
          <cell r="E3908" t="str">
            <v>SWE</v>
          </cell>
          <cell r="F3908">
            <v>1982</v>
          </cell>
          <cell r="G3908">
            <v>238.03</v>
          </cell>
          <cell r="H3908">
            <v>999.99</v>
          </cell>
        </row>
        <row r="3909">
          <cell r="A3909">
            <v>3500830</v>
          </cell>
          <cell r="B3909" t="str">
            <v>M</v>
          </cell>
          <cell r="C3909" t="str">
            <v>EKMAN</v>
          </cell>
          <cell r="D3909" t="str">
            <v>Emil</v>
          </cell>
          <cell r="E3909" t="str">
            <v>SWE</v>
          </cell>
          <cell r="F3909">
            <v>1990</v>
          </cell>
          <cell r="G3909">
            <v>151.11000000000001</v>
          </cell>
          <cell r="H3909">
            <v>134.49</v>
          </cell>
        </row>
        <row r="3910">
          <cell r="A3910">
            <v>3500535</v>
          </cell>
          <cell r="B3910" t="str">
            <v>M</v>
          </cell>
          <cell r="C3910" t="str">
            <v>EKMAN</v>
          </cell>
          <cell r="D3910" t="str">
            <v>Stefan</v>
          </cell>
          <cell r="E3910" t="str">
            <v>SWE</v>
          </cell>
          <cell r="F3910">
            <v>1978</v>
          </cell>
          <cell r="G3910">
            <v>224.56</v>
          </cell>
          <cell r="H3910">
            <v>999.99</v>
          </cell>
        </row>
        <row r="3911">
          <cell r="A3911">
            <v>3420888</v>
          </cell>
          <cell r="B3911" t="str">
            <v>M</v>
          </cell>
          <cell r="C3911" t="str">
            <v>EKREM</v>
          </cell>
          <cell r="D3911" t="str">
            <v>Thomas</v>
          </cell>
          <cell r="E3911" t="str">
            <v>NOR</v>
          </cell>
          <cell r="F3911">
            <v>1985</v>
          </cell>
          <cell r="G3911">
            <v>999.99</v>
          </cell>
          <cell r="H3911">
            <v>999.99</v>
          </cell>
        </row>
        <row r="3912">
          <cell r="A3912">
            <v>3422516</v>
          </cell>
          <cell r="B3912" t="str">
            <v>M</v>
          </cell>
          <cell r="C3912" t="str">
            <v>EKREN</v>
          </cell>
          <cell r="D3912" t="str">
            <v>Thomas</v>
          </cell>
          <cell r="E3912" t="str">
            <v>NOR</v>
          </cell>
          <cell r="F3912">
            <v>1995</v>
          </cell>
          <cell r="G3912">
            <v>84.07</v>
          </cell>
          <cell r="H3912">
            <v>146.12</v>
          </cell>
        </row>
        <row r="3913">
          <cell r="A3913">
            <v>3501458</v>
          </cell>
          <cell r="B3913" t="str">
            <v>M</v>
          </cell>
          <cell r="C3913" t="str">
            <v>EKSTEDT</v>
          </cell>
          <cell r="D3913" t="str">
            <v>Adam</v>
          </cell>
          <cell r="E3913" t="str">
            <v>SWE</v>
          </cell>
          <cell r="F3913">
            <v>1990</v>
          </cell>
          <cell r="G3913">
            <v>456.25</v>
          </cell>
          <cell r="H3913">
            <v>999.99</v>
          </cell>
        </row>
        <row r="3914">
          <cell r="A3914">
            <v>3180430</v>
          </cell>
          <cell r="B3914" t="str">
            <v>M</v>
          </cell>
          <cell r="C3914" t="str">
            <v>EKSTRAND</v>
          </cell>
          <cell r="D3914" t="str">
            <v>Henrik</v>
          </cell>
          <cell r="E3914" t="str">
            <v>FIN</v>
          </cell>
          <cell r="F3914">
            <v>1988</v>
          </cell>
          <cell r="G3914">
            <v>999.99</v>
          </cell>
          <cell r="H3914">
            <v>999.99</v>
          </cell>
        </row>
        <row r="3915">
          <cell r="A3915">
            <v>3501259</v>
          </cell>
          <cell r="B3915" t="str">
            <v>M</v>
          </cell>
          <cell r="C3915" t="str">
            <v>EKSTROEM</v>
          </cell>
          <cell r="D3915" t="str">
            <v>Axel</v>
          </cell>
          <cell r="E3915" t="str">
            <v>SWE</v>
          </cell>
          <cell r="F3915">
            <v>1995</v>
          </cell>
          <cell r="G3915">
            <v>79.900000000000006</v>
          </cell>
          <cell r="H3915">
            <v>178.81</v>
          </cell>
        </row>
        <row r="3916">
          <cell r="A3916">
            <v>3501408</v>
          </cell>
          <cell r="B3916" t="str">
            <v>M</v>
          </cell>
          <cell r="C3916" t="str">
            <v>EKSTROEM</v>
          </cell>
          <cell r="D3916" t="str">
            <v>Karl</v>
          </cell>
          <cell r="E3916" t="str">
            <v>SWE</v>
          </cell>
          <cell r="F3916">
            <v>1994</v>
          </cell>
          <cell r="G3916">
            <v>378.91</v>
          </cell>
          <cell r="H3916">
            <v>471.5</v>
          </cell>
        </row>
        <row r="3917">
          <cell r="A3917">
            <v>3501596</v>
          </cell>
          <cell r="B3917" t="str">
            <v>M</v>
          </cell>
          <cell r="C3917" t="str">
            <v>EKSTROEM</v>
          </cell>
          <cell r="D3917" t="str">
            <v>Karl</v>
          </cell>
          <cell r="E3917" t="str">
            <v>SWE</v>
          </cell>
          <cell r="F3917">
            <v>1998</v>
          </cell>
          <cell r="G3917">
            <v>999.99</v>
          </cell>
          <cell r="H3917">
            <v>999.99</v>
          </cell>
        </row>
        <row r="3918">
          <cell r="A3918">
            <v>3530778</v>
          </cell>
          <cell r="B3918" t="str">
            <v>M</v>
          </cell>
          <cell r="C3918" t="str">
            <v>ELDER</v>
          </cell>
          <cell r="D3918" t="str">
            <v>Jack</v>
          </cell>
          <cell r="E3918" t="str">
            <v>USA</v>
          </cell>
          <cell r="F3918">
            <v>1996</v>
          </cell>
          <cell r="G3918">
            <v>153.56</v>
          </cell>
          <cell r="H3918">
            <v>219.74</v>
          </cell>
        </row>
        <row r="3919">
          <cell r="A3919">
            <v>3500890</v>
          </cell>
          <cell r="B3919" t="str">
            <v>M</v>
          </cell>
          <cell r="C3919" t="str">
            <v>ELFFORS</v>
          </cell>
          <cell r="D3919" t="str">
            <v>Arvid</v>
          </cell>
          <cell r="E3919" t="str">
            <v>SWE</v>
          </cell>
          <cell r="F3919">
            <v>1991</v>
          </cell>
          <cell r="G3919">
            <v>999.99</v>
          </cell>
          <cell r="H3919">
            <v>999.99</v>
          </cell>
        </row>
        <row r="3920">
          <cell r="A3920">
            <v>3530732</v>
          </cell>
          <cell r="B3920" t="str">
            <v>M</v>
          </cell>
          <cell r="C3920" t="str">
            <v>ELFSTROM</v>
          </cell>
          <cell r="D3920" t="str">
            <v>Samuel</v>
          </cell>
          <cell r="E3920" t="str">
            <v>USA</v>
          </cell>
          <cell r="F3920">
            <v>1994</v>
          </cell>
          <cell r="G3920">
            <v>160.33000000000001</v>
          </cell>
          <cell r="H3920">
            <v>377.42</v>
          </cell>
        </row>
        <row r="3921">
          <cell r="A3921">
            <v>3420280</v>
          </cell>
          <cell r="B3921" t="str">
            <v>M</v>
          </cell>
          <cell r="C3921" t="str">
            <v>ELIASSEN</v>
          </cell>
          <cell r="D3921" t="str">
            <v>Petter</v>
          </cell>
          <cell r="E3921" t="str">
            <v>NOR</v>
          </cell>
          <cell r="F3921">
            <v>1985</v>
          </cell>
          <cell r="G3921">
            <v>18.399999999999999</v>
          </cell>
          <cell r="H3921">
            <v>999.99</v>
          </cell>
        </row>
        <row r="3922">
          <cell r="A3922">
            <v>3421758</v>
          </cell>
          <cell r="B3922" t="str">
            <v>M</v>
          </cell>
          <cell r="C3922" t="str">
            <v>ELIESON</v>
          </cell>
          <cell r="D3922" t="str">
            <v>Markus Horn</v>
          </cell>
          <cell r="E3922" t="str">
            <v>NOR</v>
          </cell>
          <cell r="F3922">
            <v>1993</v>
          </cell>
          <cell r="G3922">
            <v>999.99</v>
          </cell>
          <cell r="H3922">
            <v>999.99</v>
          </cell>
        </row>
        <row r="3923">
          <cell r="A3923">
            <v>3423250</v>
          </cell>
          <cell r="B3923" t="str">
            <v>M</v>
          </cell>
          <cell r="C3923" t="str">
            <v>ELIESON</v>
          </cell>
          <cell r="D3923" t="str">
            <v>Mathias Horn</v>
          </cell>
          <cell r="E3923" t="str">
            <v>NOR</v>
          </cell>
          <cell r="F3923">
            <v>1998</v>
          </cell>
          <cell r="G3923">
            <v>999.99</v>
          </cell>
          <cell r="H3923">
            <v>999.99</v>
          </cell>
        </row>
        <row r="3924">
          <cell r="A3924">
            <v>3421234</v>
          </cell>
          <cell r="B3924" t="str">
            <v>M</v>
          </cell>
          <cell r="C3924" t="str">
            <v>ELIESON</v>
          </cell>
          <cell r="D3924" t="str">
            <v>Morten Horn</v>
          </cell>
          <cell r="E3924" t="str">
            <v>NOR</v>
          </cell>
          <cell r="F3924">
            <v>1991</v>
          </cell>
          <cell r="G3924">
            <v>999.99</v>
          </cell>
          <cell r="H3924">
            <v>999.99</v>
          </cell>
        </row>
        <row r="3925">
          <cell r="A3925">
            <v>3200601</v>
          </cell>
          <cell r="B3925" t="str">
            <v>M</v>
          </cell>
          <cell r="C3925" t="str">
            <v>ELLERBECK</v>
          </cell>
          <cell r="D3925" t="str">
            <v>Benjamin</v>
          </cell>
          <cell r="E3925" t="str">
            <v>GER</v>
          </cell>
          <cell r="F3925">
            <v>1995</v>
          </cell>
          <cell r="G3925">
            <v>999.99</v>
          </cell>
          <cell r="H3925">
            <v>999.99</v>
          </cell>
        </row>
        <row r="3926">
          <cell r="A3926">
            <v>3530492</v>
          </cell>
          <cell r="B3926" t="str">
            <v>M</v>
          </cell>
          <cell r="C3926" t="str">
            <v>ELLIOTT</v>
          </cell>
          <cell r="D3926" t="str">
            <v>Tad</v>
          </cell>
          <cell r="E3926" t="str">
            <v>USA</v>
          </cell>
          <cell r="F3926">
            <v>1988</v>
          </cell>
          <cell r="G3926">
            <v>88.82</v>
          </cell>
          <cell r="H3926">
            <v>999.99</v>
          </cell>
        </row>
        <row r="3927">
          <cell r="A3927">
            <v>3421848</v>
          </cell>
          <cell r="B3927" t="str">
            <v>M</v>
          </cell>
          <cell r="C3927" t="str">
            <v>ELSET</v>
          </cell>
          <cell r="D3927" t="str">
            <v>Didrik Fjeld</v>
          </cell>
          <cell r="E3927" t="str">
            <v>NOR</v>
          </cell>
          <cell r="F3927">
            <v>1993</v>
          </cell>
          <cell r="G3927">
            <v>308.95999999999998</v>
          </cell>
          <cell r="H3927">
            <v>119.97</v>
          </cell>
        </row>
        <row r="3928">
          <cell r="A3928">
            <v>3422450</v>
          </cell>
          <cell r="B3928" t="str">
            <v>M</v>
          </cell>
          <cell r="C3928" t="str">
            <v>ELVERHOEI</v>
          </cell>
          <cell r="D3928" t="str">
            <v>Stian</v>
          </cell>
          <cell r="E3928" t="str">
            <v>NOR</v>
          </cell>
          <cell r="F3928">
            <v>1995</v>
          </cell>
          <cell r="G3928">
            <v>360.46</v>
          </cell>
          <cell r="H3928">
            <v>388.71</v>
          </cell>
        </row>
        <row r="3929">
          <cell r="A3929">
            <v>3420424</v>
          </cell>
          <cell r="B3929" t="str">
            <v>M</v>
          </cell>
          <cell r="C3929" t="str">
            <v>ELVESTAD</v>
          </cell>
          <cell r="D3929" t="str">
            <v>Glenn</v>
          </cell>
          <cell r="E3929" t="str">
            <v>NOR</v>
          </cell>
          <cell r="F3929">
            <v>1986</v>
          </cell>
          <cell r="G3929">
            <v>999.99</v>
          </cell>
          <cell r="H3929">
            <v>999.99</v>
          </cell>
        </row>
        <row r="3930">
          <cell r="A3930">
            <v>3422364</v>
          </cell>
          <cell r="B3930" t="str">
            <v>M</v>
          </cell>
          <cell r="C3930" t="str">
            <v>ELVESTAD</v>
          </cell>
          <cell r="D3930" t="str">
            <v>Tobias Ruud</v>
          </cell>
          <cell r="E3930" t="str">
            <v>NOR</v>
          </cell>
          <cell r="F3930">
            <v>1989</v>
          </cell>
          <cell r="G3930">
            <v>999.99</v>
          </cell>
          <cell r="H3930">
            <v>999.99</v>
          </cell>
        </row>
        <row r="3931">
          <cell r="A3931">
            <v>3423381</v>
          </cell>
          <cell r="B3931" t="str">
            <v>M</v>
          </cell>
          <cell r="C3931" t="str">
            <v>ELVSETH</v>
          </cell>
          <cell r="D3931" t="str">
            <v>Anton</v>
          </cell>
          <cell r="E3931" t="str">
            <v>NOR</v>
          </cell>
          <cell r="F3931">
            <v>1998</v>
          </cell>
          <cell r="G3931">
            <v>999.99</v>
          </cell>
          <cell r="H3931">
            <v>999.99</v>
          </cell>
        </row>
        <row r="3932">
          <cell r="A3932">
            <v>3482304</v>
          </cell>
          <cell r="B3932" t="str">
            <v>M</v>
          </cell>
          <cell r="C3932" t="str">
            <v>BABKIN</v>
          </cell>
          <cell r="D3932" t="str">
            <v>Nikita</v>
          </cell>
          <cell r="E3932" t="str">
            <v>RUS</v>
          </cell>
          <cell r="F3932">
            <v>1996</v>
          </cell>
          <cell r="G3932">
            <v>171.93</v>
          </cell>
          <cell r="H3932">
            <v>328.24</v>
          </cell>
        </row>
        <row r="3933">
          <cell r="A3933">
            <v>3422891</v>
          </cell>
          <cell r="B3933" t="str">
            <v>M</v>
          </cell>
          <cell r="C3933" t="str">
            <v>EMILSEN</v>
          </cell>
          <cell r="D3933" t="str">
            <v>Henrik</v>
          </cell>
          <cell r="E3933" t="str">
            <v>NOR</v>
          </cell>
          <cell r="F3933">
            <v>1995</v>
          </cell>
          <cell r="G3933">
            <v>999.99</v>
          </cell>
          <cell r="H3933">
            <v>999.99</v>
          </cell>
        </row>
        <row r="3934">
          <cell r="A3934">
            <v>3501087</v>
          </cell>
          <cell r="B3934" t="str">
            <v>M</v>
          </cell>
          <cell r="C3934" t="str">
            <v>EMILSSON</v>
          </cell>
          <cell r="D3934" t="str">
            <v>Haakan</v>
          </cell>
          <cell r="E3934" t="str">
            <v>SWE</v>
          </cell>
          <cell r="F3934">
            <v>1993</v>
          </cell>
          <cell r="G3934">
            <v>109.25</v>
          </cell>
          <cell r="H3934">
            <v>162.63</v>
          </cell>
        </row>
        <row r="3935">
          <cell r="A3935">
            <v>3501274</v>
          </cell>
          <cell r="B3935" t="str">
            <v>M</v>
          </cell>
          <cell r="C3935" t="str">
            <v>EMILSSON</v>
          </cell>
          <cell r="D3935" t="str">
            <v>Martin</v>
          </cell>
          <cell r="E3935" t="str">
            <v>SWE</v>
          </cell>
          <cell r="F3935">
            <v>1995</v>
          </cell>
          <cell r="G3935">
            <v>140.13</v>
          </cell>
          <cell r="H3935">
            <v>212.3</v>
          </cell>
        </row>
        <row r="3936">
          <cell r="A3936">
            <v>3200659</v>
          </cell>
          <cell r="B3936" t="str">
            <v>M</v>
          </cell>
          <cell r="C3936" t="str">
            <v>EMRICH</v>
          </cell>
          <cell r="D3936" t="str">
            <v>Jonas</v>
          </cell>
          <cell r="E3936" t="str">
            <v>GER</v>
          </cell>
          <cell r="F3936">
            <v>1996</v>
          </cell>
          <cell r="G3936">
            <v>266.05</v>
          </cell>
          <cell r="H3936">
            <v>525.22</v>
          </cell>
        </row>
        <row r="3937">
          <cell r="A3937">
            <v>3500994</v>
          </cell>
          <cell r="B3937" t="str">
            <v>M</v>
          </cell>
          <cell r="C3937" t="str">
            <v>ENBERG</v>
          </cell>
          <cell r="D3937" t="str">
            <v>Anton</v>
          </cell>
          <cell r="E3937" t="str">
            <v>SWE</v>
          </cell>
          <cell r="F3937">
            <v>1992</v>
          </cell>
          <cell r="G3937">
            <v>121.72</v>
          </cell>
          <cell r="H3937">
            <v>227.22</v>
          </cell>
        </row>
        <row r="3938">
          <cell r="A3938">
            <v>3180986</v>
          </cell>
          <cell r="B3938" t="str">
            <v>M</v>
          </cell>
          <cell r="C3938" t="str">
            <v>ENBUSKE</v>
          </cell>
          <cell r="D3938" t="str">
            <v>Max</v>
          </cell>
          <cell r="E3938" t="str">
            <v>FIN</v>
          </cell>
          <cell r="F3938">
            <v>1996</v>
          </cell>
          <cell r="G3938">
            <v>272.06</v>
          </cell>
          <cell r="H3938">
            <v>252.89</v>
          </cell>
        </row>
        <row r="3939">
          <cell r="A3939">
            <v>3423308</v>
          </cell>
          <cell r="B3939" t="str">
            <v>M</v>
          </cell>
          <cell r="C3939" t="str">
            <v>ENDRESTAD</v>
          </cell>
          <cell r="D3939" t="str">
            <v>Sebastian Kristoffer</v>
          </cell>
          <cell r="E3939" t="str">
            <v>NOR</v>
          </cell>
          <cell r="F3939">
            <v>1998</v>
          </cell>
          <cell r="G3939">
            <v>999.99</v>
          </cell>
          <cell r="H3939">
            <v>999.99</v>
          </cell>
        </row>
        <row r="3940">
          <cell r="A3940">
            <v>3421047</v>
          </cell>
          <cell r="B3940" t="str">
            <v>M</v>
          </cell>
          <cell r="C3940" t="str">
            <v>ENG</v>
          </cell>
          <cell r="D3940" t="str">
            <v>Martin</v>
          </cell>
          <cell r="E3940" t="str">
            <v>NOR</v>
          </cell>
          <cell r="F3940">
            <v>1986</v>
          </cell>
          <cell r="G3940">
            <v>999.99</v>
          </cell>
          <cell r="H3940">
            <v>999.99</v>
          </cell>
        </row>
        <row r="3941">
          <cell r="A3941">
            <v>3421649</v>
          </cell>
          <cell r="B3941" t="str">
            <v>M</v>
          </cell>
          <cell r="C3941" t="str">
            <v>ENGAN</v>
          </cell>
          <cell r="D3941" t="str">
            <v>Sondre</v>
          </cell>
          <cell r="E3941" t="str">
            <v>NOR</v>
          </cell>
          <cell r="F3941">
            <v>1993</v>
          </cell>
          <cell r="G3941">
            <v>126.49</v>
          </cell>
          <cell r="H3941">
            <v>187.13</v>
          </cell>
        </row>
        <row r="3942">
          <cell r="A3942">
            <v>3500646</v>
          </cell>
          <cell r="B3942" t="str">
            <v>M</v>
          </cell>
          <cell r="C3942" t="str">
            <v>ENGBLOM</v>
          </cell>
          <cell r="D3942" t="str">
            <v>Tobias</v>
          </cell>
          <cell r="E3942" t="str">
            <v>SWE</v>
          </cell>
          <cell r="F3942">
            <v>1989</v>
          </cell>
          <cell r="G3942">
            <v>192.14</v>
          </cell>
          <cell r="H3942">
            <v>215.04</v>
          </cell>
        </row>
        <row r="3943">
          <cell r="A3943">
            <v>3501167</v>
          </cell>
          <cell r="B3943" t="str">
            <v>M</v>
          </cell>
          <cell r="C3943" t="str">
            <v>ENGDAHL</v>
          </cell>
          <cell r="D3943" t="str">
            <v>Petter</v>
          </cell>
          <cell r="E3943" t="str">
            <v>SWE</v>
          </cell>
          <cell r="F3943">
            <v>1994</v>
          </cell>
          <cell r="G3943">
            <v>100.27</v>
          </cell>
          <cell r="H3943">
            <v>138.13</v>
          </cell>
        </row>
        <row r="3944">
          <cell r="A3944">
            <v>3423305</v>
          </cell>
          <cell r="B3944" t="str">
            <v>M</v>
          </cell>
          <cell r="C3944" t="str">
            <v>ENGEBRAATEN</v>
          </cell>
          <cell r="D3944" t="str">
            <v>Thomas</v>
          </cell>
          <cell r="E3944" t="str">
            <v>NOR</v>
          </cell>
          <cell r="F3944">
            <v>1998</v>
          </cell>
          <cell r="G3944">
            <v>999.99</v>
          </cell>
          <cell r="H3944">
            <v>999.99</v>
          </cell>
        </row>
        <row r="3945">
          <cell r="A3945">
            <v>3510420</v>
          </cell>
          <cell r="B3945" t="str">
            <v>M</v>
          </cell>
          <cell r="C3945" t="str">
            <v>ENGEL</v>
          </cell>
          <cell r="D3945" t="str">
            <v>Clyde</v>
          </cell>
          <cell r="E3945" t="str">
            <v>SUI</v>
          </cell>
          <cell r="F3945">
            <v>1992</v>
          </cell>
          <cell r="G3945">
            <v>107.66</v>
          </cell>
          <cell r="H3945">
            <v>165.56</v>
          </cell>
        </row>
        <row r="3946">
          <cell r="A3946">
            <v>3510446</v>
          </cell>
          <cell r="B3946" t="str">
            <v>M</v>
          </cell>
          <cell r="C3946" t="str">
            <v>ENGEL</v>
          </cell>
          <cell r="D3946" t="str">
            <v>Dimitri</v>
          </cell>
          <cell r="E3946" t="str">
            <v>SUI</v>
          </cell>
          <cell r="F3946">
            <v>1965</v>
          </cell>
          <cell r="G3946">
            <v>999.99</v>
          </cell>
          <cell r="H3946">
            <v>999.99</v>
          </cell>
        </row>
        <row r="3947">
          <cell r="A3947">
            <v>3510445</v>
          </cell>
          <cell r="B3947" t="str">
            <v>M</v>
          </cell>
          <cell r="C3947" t="str">
            <v>ENGEL</v>
          </cell>
          <cell r="D3947" t="str">
            <v>Yann</v>
          </cell>
          <cell r="E3947" t="str">
            <v>SUI</v>
          </cell>
          <cell r="F3947">
            <v>1960</v>
          </cell>
          <cell r="G3947">
            <v>999.99</v>
          </cell>
          <cell r="H3947">
            <v>999.99</v>
          </cell>
        </row>
        <row r="3948">
          <cell r="A3948">
            <v>3423107</v>
          </cell>
          <cell r="B3948" t="str">
            <v>M</v>
          </cell>
          <cell r="C3948" t="str">
            <v>ENGELSEN</v>
          </cell>
          <cell r="D3948" t="str">
            <v>Martin</v>
          </cell>
          <cell r="E3948" t="str">
            <v>NOR</v>
          </cell>
          <cell r="F3948">
            <v>1996</v>
          </cell>
          <cell r="G3948">
            <v>318.35000000000002</v>
          </cell>
          <cell r="H3948">
            <v>999.99</v>
          </cell>
        </row>
        <row r="3949">
          <cell r="A3949">
            <v>3422829</v>
          </cell>
          <cell r="B3949" t="str">
            <v>M</v>
          </cell>
          <cell r="C3949" t="str">
            <v>ENGELSTAD</v>
          </cell>
          <cell r="D3949" t="str">
            <v>Oeystein Tallhaug</v>
          </cell>
          <cell r="E3949" t="str">
            <v>NOR</v>
          </cell>
          <cell r="F3949">
            <v>1996</v>
          </cell>
          <cell r="G3949">
            <v>154.53</v>
          </cell>
          <cell r="H3949">
            <v>189.02</v>
          </cell>
        </row>
        <row r="3950">
          <cell r="A3950">
            <v>3422292</v>
          </cell>
          <cell r="B3950" t="str">
            <v>M</v>
          </cell>
          <cell r="C3950" t="str">
            <v>ENGEN</v>
          </cell>
          <cell r="D3950" t="str">
            <v>Mats</v>
          </cell>
          <cell r="E3950" t="str">
            <v>NOR</v>
          </cell>
          <cell r="F3950">
            <v>1995</v>
          </cell>
          <cell r="G3950">
            <v>999.99</v>
          </cell>
          <cell r="H3950">
            <v>999.99</v>
          </cell>
        </row>
        <row r="3951">
          <cell r="A3951">
            <v>3422066</v>
          </cell>
          <cell r="B3951" t="str">
            <v>M</v>
          </cell>
          <cell r="C3951" t="str">
            <v>ENGESKAUG</v>
          </cell>
          <cell r="D3951" t="str">
            <v>Kristian</v>
          </cell>
          <cell r="E3951" t="str">
            <v>NOR</v>
          </cell>
          <cell r="F3951">
            <v>1994</v>
          </cell>
          <cell r="G3951">
            <v>999.99</v>
          </cell>
          <cell r="H3951">
            <v>999.99</v>
          </cell>
        </row>
        <row r="3952">
          <cell r="A3952">
            <v>3422434</v>
          </cell>
          <cell r="B3952" t="str">
            <v>M</v>
          </cell>
          <cell r="C3952" t="str">
            <v>ENGLUND</v>
          </cell>
          <cell r="D3952" t="str">
            <v>Jonas Bertil</v>
          </cell>
          <cell r="E3952" t="str">
            <v>NOR</v>
          </cell>
          <cell r="F3952">
            <v>1995</v>
          </cell>
          <cell r="G3952">
            <v>245.5</v>
          </cell>
          <cell r="H3952">
            <v>382.46</v>
          </cell>
        </row>
        <row r="3953">
          <cell r="A3953">
            <v>3501524</v>
          </cell>
          <cell r="B3953" t="str">
            <v>M</v>
          </cell>
          <cell r="C3953" t="str">
            <v>ENGMAN</v>
          </cell>
          <cell r="D3953" t="str">
            <v>Alexander</v>
          </cell>
          <cell r="E3953" t="str">
            <v>SWE</v>
          </cell>
          <cell r="F3953">
            <v>1997</v>
          </cell>
          <cell r="G3953">
            <v>361.01</v>
          </cell>
          <cell r="H3953">
            <v>464.77</v>
          </cell>
        </row>
        <row r="3954">
          <cell r="A3954">
            <v>3501189</v>
          </cell>
          <cell r="B3954" t="str">
            <v>M</v>
          </cell>
          <cell r="C3954" t="str">
            <v>ENGSTROEM</v>
          </cell>
          <cell r="D3954" t="str">
            <v>Jacob</v>
          </cell>
          <cell r="E3954" t="str">
            <v>SWE</v>
          </cell>
          <cell r="F3954">
            <v>1994</v>
          </cell>
          <cell r="G3954">
            <v>116.84</v>
          </cell>
          <cell r="H3954">
            <v>84.71</v>
          </cell>
        </row>
        <row r="3955">
          <cell r="A3955">
            <v>3500123</v>
          </cell>
          <cell r="B3955" t="str">
            <v>M</v>
          </cell>
          <cell r="C3955" t="str">
            <v>ENGSTROEM</v>
          </cell>
          <cell r="D3955" t="str">
            <v>Joakim</v>
          </cell>
          <cell r="E3955" t="str">
            <v>SWE</v>
          </cell>
          <cell r="F3955">
            <v>1986</v>
          </cell>
          <cell r="G3955">
            <v>115.42</v>
          </cell>
          <cell r="H3955">
            <v>147.35</v>
          </cell>
        </row>
        <row r="3956">
          <cell r="A3956">
            <v>3501386</v>
          </cell>
          <cell r="B3956" t="str">
            <v>M</v>
          </cell>
          <cell r="C3956" t="str">
            <v>ENGSTROEM</v>
          </cell>
          <cell r="D3956" t="str">
            <v>Jonathan</v>
          </cell>
          <cell r="E3956" t="str">
            <v>SWE</v>
          </cell>
          <cell r="F3956">
            <v>1996</v>
          </cell>
          <cell r="G3956">
            <v>168.25</v>
          </cell>
          <cell r="H3956">
            <v>242.12</v>
          </cell>
        </row>
        <row r="3957">
          <cell r="A3957">
            <v>3500283</v>
          </cell>
          <cell r="B3957" t="str">
            <v>M</v>
          </cell>
          <cell r="C3957" t="str">
            <v>ENGSTROEM</v>
          </cell>
          <cell r="D3957" t="str">
            <v>Magnus</v>
          </cell>
          <cell r="E3957" t="str">
            <v>SWE</v>
          </cell>
          <cell r="F3957">
            <v>1987</v>
          </cell>
          <cell r="G3957">
            <v>999.99</v>
          </cell>
          <cell r="H3957">
            <v>999.99</v>
          </cell>
        </row>
        <row r="3958">
          <cell r="A3958">
            <v>3720009</v>
          </cell>
          <cell r="B3958" t="str">
            <v>M</v>
          </cell>
          <cell r="C3958" t="str">
            <v>ENKHSAIKHAN</v>
          </cell>
          <cell r="D3958" t="str">
            <v>Ochirbat</v>
          </cell>
          <cell r="E3958" t="str">
            <v>MGL</v>
          </cell>
          <cell r="F3958">
            <v>1995</v>
          </cell>
          <cell r="G3958">
            <v>999.99</v>
          </cell>
          <cell r="H3958">
            <v>999.99</v>
          </cell>
        </row>
        <row r="3959">
          <cell r="A3959">
            <v>3290591</v>
          </cell>
          <cell r="B3959" t="str">
            <v>M</v>
          </cell>
          <cell r="C3959" t="str">
            <v>ENNEMOSER</v>
          </cell>
          <cell r="D3959" t="str">
            <v>Patrick</v>
          </cell>
          <cell r="E3959" t="str">
            <v>ITA</v>
          </cell>
          <cell r="F3959">
            <v>1997</v>
          </cell>
          <cell r="G3959">
            <v>309.48</v>
          </cell>
          <cell r="H3959">
            <v>492.46</v>
          </cell>
        </row>
        <row r="3960">
          <cell r="A3960">
            <v>3421276</v>
          </cell>
          <cell r="B3960" t="str">
            <v>M</v>
          </cell>
          <cell r="C3960" t="str">
            <v>ENOKSEN</v>
          </cell>
          <cell r="D3960" t="str">
            <v>Anders Oxlund</v>
          </cell>
          <cell r="E3960" t="str">
            <v>NOR</v>
          </cell>
          <cell r="F3960">
            <v>1991</v>
          </cell>
          <cell r="G3960">
            <v>999.99</v>
          </cell>
          <cell r="H3960">
            <v>999.99</v>
          </cell>
        </row>
        <row r="3961">
          <cell r="A3961">
            <v>3423314</v>
          </cell>
          <cell r="B3961" t="str">
            <v>M</v>
          </cell>
          <cell r="C3961" t="str">
            <v>ENSRUD</v>
          </cell>
          <cell r="D3961" t="str">
            <v>Ole Haldor</v>
          </cell>
          <cell r="E3961" t="str">
            <v>NOR</v>
          </cell>
          <cell r="F3961">
            <v>1998</v>
          </cell>
          <cell r="G3961">
            <v>999.99</v>
          </cell>
          <cell r="H3961">
            <v>999.99</v>
          </cell>
        </row>
        <row r="3962">
          <cell r="A3962">
            <v>3320163</v>
          </cell>
          <cell r="B3962" t="str">
            <v>M</v>
          </cell>
          <cell r="C3962" t="str">
            <v>EOM</v>
          </cell>
          <cell r="D3962" t="str">
            <v>Dae-ho</v>
          </cell>
          <cell r="E3962" t="str">
            <v>KOR</v>
          </cell>
          <cell r="F3962">
            <v>1996</v>
          </cell>
          <cell r="G3962">
            <v>195.71</v>
          </cell>
          <cell r="H3962">
            <v>573.84</v>
          </cell>
        </row>
        <row r="3963">
          <cell r="A3963">
            <v>3190407</v>
          </cell>
          <cell r="B3963" t="str">
            <v>M</v>
          </cell>
          <cell r="C3963" t="str">
            <v>EPP</v>
          </cell>
          <cell r="D3963" t="str">
            <v>Gael</v>
          </cell>
          <cell r="E3963" t="str">
            <v>FRA</v>
          </cell>
          <cell r="F3963">
            <v>1996</v>
          </cell>
          <cell r="G3963">
            <v>156.63999999999999</v>
          </cell>
          <cell r="H3963">
            <v>370.3</v>
          </cell>
        </row>
        <row r="3964">
          <cell r="A3964">
            <v>3200724</v>
          </cell>
          <cell r="B3964" t="str">
            <v>M</v>
          </cell>
          <cell r="C3964" t="str">
            <v>EPP</v>
          </cell>
          <cell r="D3964" t="str">
            <v>Jonathan</v>
          </cell>
          <cell r="E3964" t="str">
            <v>GER</v>
          </cell>
          <cell r="F3964">
            <v>1998</v>
          </cell>
          <cell r="G3964">
            <v>999.99</v>
          </cell>
          <cell r="H3964">
            <v>999.99</v>
          </cell>
        </row>
        <row r="3965">
          <cell r="A3965">
            <v>3421880</v>
          </cell>
          <cell r="B3965" t="str">
            <v>M</v>
          </cell>
          <cell r="C3965" t="str">
            <v>ERDAL</v>
          </cell>
          <cell r="D3965" t="str">
            <v>Ole Martin</v>
          </cell>
          <cell r="E3965" t="str">
            <v>NOR</v>
          </cell>
          <cell r="F3965">
            <v>1992</v>
          </cell>
          <cell r="G3965">
            <v>181.99</v>
          </cell>
          <cell r="H3965">
            <v>189.77</v>
          </cell>
        </row>
        <row r="3966">
          <cell r="A3966">
            <v>3710037</v>
          </cell>
          <cell r="B3966" t="str">
            <v>M</v>
          </cell>
          <cell r="C3966" t="str">
            <v>ERIC</v>
          </cell>
          <cell r="D3966" t="str">
            <v>Miroslav</v>
          </cell>
          <cell r="E3966" t="str">
            <v>BIH</v>
          </cell>
          <cell r="F3966">
            <v>1998</v>
          </cell>
          <cell r="G3966">
            <v>999.99</v>
          </cell>
          <cell r="H3966">
            <v>999.99</v>
          </cell>
        </row>
        <row r="3967">
          <cell r="A3967">
            <v>3422404</v>
          </cell>
          <cell r="B3967" t="str">
            <v>M</v>
          </cell>
          <cell r="C3967" t="str">
            <v>ERICHSEN</v>
          </cell>
          <cell r="D3967" t="str">
            <v>Morten</v>
          </cell>
          <cell r="E3967" t="str">
            <v>NOR</v>
          </cell>
          <cell r="F3967">
            <v>1995</v>
          </cell>
          <cell r="G3967">
            <v>329.21</v>
          </cell>
          <cell r="H3967">
            <v>999.99</v>
          </cell>
        </row>
        <row r="3968">
          <cell r="A3968">
            <v>3421262</v>
          </cell>
          <cell r="B3968" t="str">
            <v>M</v>
          </cell>
          <cell r="C3968" t="str">
            <v>ERICHSEN</v>
          </cell>
          <cell r="D3968" t="str">
            <v>Oeyvind</v>
          </cell>
          <cell r="E3968" t="str">
            <v>NOR</v>
          </cell>
          <cell r="F3968">
            <v>1992</v>
          </cell>
          <cell r="G3968">
            <v>999.99</v>
          </cell>
          <cell r="H3968">
            <v>999.99</v>
          </cell>
        </row>
        <row r="3969">
          <cell r="A3969">
            <v>3501567</v>
          </cell>
          <cell r="B3969" t="str">
            <v>M</v>
          </cell>
          <cell r="C3969" t="str">
            <v>ERICSSON</v>
          </cell>
          <cell r="D3969" t="str">
            <v>Rickard</v>
          </cell>
          <cell r="E3969" t="str">
            <v>SWE</v>
          </cell>
          <cell r="F3969">
            <v>1998</v>
          </cell>
          <cell r="G3969">
            <v>999.99</v>
          </cell>
          <cell r="H3969">
            <v>999.99</v>
          </cell>
        </row>
        <row r="3970">
          <cell r="A3970">
            <v>3423024</v>
          </cell>
          <cell r="B3970" t="str">
            <v>M</v>
          </cell>
          <cell r="C3970" t="str">
            <v>ERIKSEN</v>
          </cell>
          <cell r="D3970" t="str">
            <v>Gaute</v>
          </cell>
          <cell r="E3970" t="str">
            <v>NOR</v>
          </cell>
          <cell r="F3970">
            <v>1997</v>
          </cell>
          <cell r="G3970">
            <v>177.4</v>
          </cell>
          <cell r="H3970">
            <v>421.9</v>
          </cell>
        </row>
        <row r="3971">
          <cell r="A3971">
            <v>3423328</v>
          </cell>
          <cell r="B3971" t="str">
            <v>M</v>
          </cell>
          <cell r="C3971" t="str">
            <v>ERIKSEN</v>
          </cell>
          <cell r="D3971" t="str">
            <v>Simen Smetbak</v>
          </cell>
          <cell r="E3971" t="str">
            <v>NOR</v>
          </cell>
          <cell r="F3971">
            <v>1999</v>
          </cell>
          <cell r="G3971">
            <v>999.99</v>
          </cell>
          <cell r="H3971">
            <v>999.99</v>
          </cell>
        </row>
        <row r="3972">
          <cell r="A3972">
            <v>3422293</v>
          </cell>
          <cell r="B3972" t="str">
            <v>M</v>
          </cell>
          <cell r="C3972" t="str">
            <v>ERIKSEN</v>
          </cell>
          <cell r="D3972" t="str">
            <v>Sivert Groetan</v>
          </cell>
          <cell r="E3972" t="str">
            <v>NOR</v>
          </cell>
          <cell r="F3972">
            <v>1995</v>
          </cell>
          <cell r="G3972">
            <v>83.53</v>
          </cell>
          <cell r="H3972">
            <v>146.86000000000001</v>
          </cell>
        </row>
        <row r="3973">
          <cell r="A3973">
            <v>3420488</v>
          </cell>
          <cell r="B3973" t="str">
            <v>M</v>
          </cell>
          <cell r="C3973" t="str">
            <v>ERIKSEN</v>
          </cell>
          <cell r="D3973" t="str">
            <v>Sondre</v>
          </cell>
          <cell r="E3973" t="str">
            <v>NOR</v>
          </cell>
          <cell r="F3973">
            <v>1986</v>
          </cell>
          <cell r="G3973">
            <v>999.99</v>
          </cell>
          <cell r="H3973">
            <v>264.89999999999998</v>
          </cell>
        </row>
        <row r="3974">
          <cell r="A3974">
            <v>3422936</v>
          </cell>
          <cell r="B3974" t="str">
            <v>M</v>
          </cell>
          <cell r="C3974" t="str">
            <v>ERIKSEN</v>
          </cell>
          <cell r="D3974" t="str">
            <v>Stein-Erik</v>
          </cell>
          <cell r="E3974" t="str">
            <v>NOR</v>
          </cell>
          <cell r="F3974">
            <v>1996</v>
          </cell>
          <cell r="G3974">
            <v>234.93</v>
          </cell>
          <cell r="H3974">
            <v>459.75</v>
          </cell>
        </row>
        <row r="3975">
          <cell r="A3975">
            <v>3421430</v>
          </cell>
          <cell r="B3975" t="str">
            <v>M</v>
          </cell>
          <cell r="C3975" t="str">
            <v>ERIKSRUD</v>
          </cell>
          <cell r="D3975" t="str">
            <v>Lars Kaasine</v>
          </cell>
          <cell r="E3975" t="str">
            <v>NOR</v>
          </cell>
          <cell r="F3975">
            <v>1991</v>
          </cell>
          <cell r="G3975">
            <v>427.14</v>
          </cell>
          <cell r="H3975">
            <v>573.91</v>
          </cell>
        </row>
        <row r="3976">
          <cell r="A3976">
            <v>3421342</v>
          </cell>
          <cell r="B3976" t="str">
            <v>M</v>
          </cell>
          <cell r="C3976" t="str">
            <v>ERIKSRUD</v>
          </cell>
          <cell r="D3976" t="str">
            <v>Ole Vidar</v>
          </cell>
          <cell r="E3976" t="str">
            <v>NOR</v>
          </cell>
          <cell r="F3976">
            <v>1992</v>
          </cell>
          <cell r="G3976">
            <v>136.04</v>
          </cell>
          <cell r="H3976">
            <v>178.45</v>
          </cell>
        </row>
        <row r="3977">
          <cell r="A3977">
            <v>3501558</v>
          </cell>
          <cell r="B3977" t="str">
            <v>M</v>
          </cell>
          <cell r="C3977" t="str">
            <v>ERIKSSON</v>
          </cell>
          <cell r="D3977" t="str">
            <v>Albin</v>
          </cell>
          <cell r="E3977" t="str">
            <v>SWE</v>
          </cell>
          <cell r="F3977">
            <v>1998</v>
          </cell>
          <cell r="G3977">
            <v>999.99</v>
          </cell>
          <cell r="H3977">
            <v>999.99</v>
          </cell>
        </row>
        <row r="3978">
          <cell r="A3978">
            <v>3501582</v>
          </cell>
          <cell r="B3978" t="str">
            <v>M</v>
          </cell>
          <cell r="C3978" t="str">
            <v>ERIKSSON</v>
          </cell>
          <cell r="D3978" t="str">
            <v>Anton</v>
          </cell>
          <cell r="E3978" t="str">
            <v>SWE</v>
          </cell>
          <cell r="F3978">
            <v>1998</v>
          </cell>
          <cell r="G3978">
            <v>999.99</v>
          </cell>
          <cell r="H3978">
            <v>999.99</v>
          </cell>
        </row>
        <row r="3979">
          <cell r="A3979">
            <v>3500591</v>
          </cell>
          <cell r="B3979" t="str">
            <v>M</v>
          </cell>
          <cell r="C3979" t="str">
            <v>ERIKSSON</v>
          </cell>
          <cell r="D3979" t="str">
            <v>Christofer</v>
          </cell>
          <cell r="E3979" t="str">
            <v>SWE</v>
          </cell>
          <cell r="F3979">
            <v>1989</v>
          </cell>
          <cell r="G3979">
            <v>999.99</v>
          </cell>
          <cell r="H3979">
            <v>999.99</v>
          </cell>
        </row>
        <row r="3980">
          <cell r="A3980">
            <v>3501170</v>
          </cell>
          <cell r="B3980" t="str">
            <v>M</v>
          </cell>
          <cell r="C3980" t="str">
            <v>ERIKSSON</v>
          </cell>
          <cell r="D3980" t="str">
            <v>Erik</v>
          </cell>
          <cell r="E3980" t="str">
            <v>SWE</v>
          </cell>
          <cell r="F3980">
            <v>1994</v>
          </cell>
          <cell r="G3980">
            <v>256.91000000000003</v>
          </cell>
          <cell r="H3980">
            <v>239.56</v>
          </cell>
        </row>
        <row r="3981">
          <cell r="A3981">
            <v>3500879</v>
          </cell>
          <cell r="B3981" t="str">
            <v>M</v>
          </cell>
          <cell r="C3981" t="str">
            <v>ERIKSSON</v>
          </cell>
          <cell r="D3981" t="str">
            <v>Gustav</v>
          </cell>
          <cell r="E3981" t="str">
            <v>SWE</v>
          </cell>
          <cell r="F3981">
            <v>1991</v>
          </cell>
          <cell r="G3981">
            <v>41.01</v>
          </cell>
          <cell r="H3981">
            <v>67.97</v>
          </cell>
        </row>
        <row r="3982">
          <cell r="A3982">
            <v>3500529</v>
          </cell>
          <cell r="B3982" t="str">
            <v>M</v>
          </cell>
          <cell r="C3982" t="str">
            <v>ERIKSSON</v>
          </cell>
          <cell r="D3982" t="str">
            <v>Jens</v>
          </cell>
          <cell r="E3982" t="str">
            <v>SWE</v>
          </cell>
          <cell r="F3982">
            <v>1987</v>
          </cell>
          <cell r="G3982">
            <v>23.84</v>
          </cell>
          <cell r="H3982">
            <v>33.76</v>
          </cell>
        </row>
        <row r="3983">
          <cell r="A3983">
            <v>3501089</v>
          </cell>
          <cell r="B3983" t="str">
            <v>M</v>
          </cell>
          <cell r="C3983" t="str">
            <v>ERIKSSON</v>
          </cell>
          <cell r="D3983" t="str">
            <v>Joakim</v>
          </cell>
          <cell r="E3983" t="str">
            <v>SWE</v>
          </cell>
          <cell r="F3983">
            <v>1993</v>
          </cell>
          <cell r="G3983">
            <v>193.17</v>
          </cell>
          <cell r="H3983">
            <v>197.98</v>
          </cell>
        </row>
        <row r="3984">
          <cell r="A3984">
            <v>3500733</v>
          </cell>
          <cell r="B3984" t="str">
            <v>M</v>
          </cell>
          <cell r="C3984" t="str">
            <v>ERIKSSON</v>
          </cell>
          <cell r="D3984" t="str">
            <v>Johan</v>
          </cell>
          <cell r="E3984" t="str">
            <v>SWE</v>
          </cell>
          <cell r="F3984">
            <v>1990</v>
          </cell>
          <cell r="G3984">
            <v>162.37</v>
          </cell>
          <cell r="H3984">
            <v>87.41</v>
          </cell>
        </row>
        <row r="3985">
          <cell r="A3985">
            <v>3501462</v>
          </cell>
          <cell r="B3985" t="str">
            <v>M</v>
          </cell>
          <cell r="C3985" t="str">
            <v>ERIKSSON</v>
          </cell>
          <cell r="D3985" t="str">
            <v>Jonas</v>
          </cell>
          <cell r="E3985" t="str">
            <v>SWE</v>
          </cell>
          <cell r="F3985">
            <v>1997</v>
          </cell>
          <cell r="G3985">
            <v>91.52</v>
          </cell>
          <cell r="H3985">
            <v>187.36</v>
          </cell>
        </row>
        <row r="3986">
          <cell r="A3986">
            <v>3501367</v>
          </cell>
          <cell r="B3986" t="str">
            <v>M</v>
          </cell>
          <cell r="C3986" t="str">
            <v>ERIKSSON</v>
          </cell>
          <cell r="D3986" t="str">
            <v>Kalle</v>
          </cell>
          <cell r="E3986" t="str">
            <v>SWE</v>
          </cell>
          <cell r="F3986">
            <v>1996</v>
          </cell>
          <cell r="G3986">
            <v>229.6</v>
          </cell>
          <cell r="H3986">
            <v>284.82</v>
          </cell>
        </row>
        <row r="3987">
          <cell r="A3987">
            <v>3501090</v>
          </cell>
          <cell r="B3987" t="str">
            <v>M</v>
          </cell>
          <cell r="C3987" t="str">
            <v>ERIKSSON</v>
          </cell>
          <cell r="D3987" t="str">
            <v>Niclas</v>
          </cell>
          <cell r="E3987" t="str">
            <v>SWE</v>
          </cell>
          <cell r="F3987">
            <v>1993</v>
          </cell>
          <cell r="G3987">
            <v>246.53</v>
          </cell>
          <cell r="H3987">
            <v>247.59</v>
          </cell>
        </row>
        <row r="3988">
          <cell r="A3988">
            <v>3180811</v>
          </cell>
          <cell r="B3988" t="str">
            <v>M</v>
          </cell>
          <cell r="C3988" t="str">
            <v>ERIKSSON</v>
          </cell>
          <cell r="D3988" t="str">
            <v>Robin</v>
          </cell>
          <cell r="E3988" t="str">
            <v>FIN</v>
          </cell>
          <cell r="F3988">
            <v>1992</v>
          </cell>
          <cell r="G3988">
            <v>103.81</v>
          </cell>
          <cell r="H3988">
            <v>999.99</v>
          </cell>
        </row>
        <row r="3989">
          <cell r="A3989">
            <v>3501548</v>
          </cell>
          <cell r="B3989" t="str">
            <v>M</v>
          </cell>
          <cell r="C3989" t="str">
            <v>ERIKSSON</v>
          </cell>
          <cell r="D3989" t="str">
            <v>Simon</v>
          </cell>
          <cell r="E3989" t="str">
            <v>SWE</v>
          </cell>
          <cell r="F3989">
            <v>1998</v>
          </cell>
          <cell r="G3989">
            <v>999.99</v>
          </cell>
          <cell r="H3989">
            <v>999.99</v>
          </cell>
        </row>
        <row r="3990">
          <cell r="A3990">
            <v>3501195</v>
          </cell>
          <cell r="B3990" t="str">
            <v>M</v>
          </cell>
          <cell r="C3990" t="str">
            <v>ERIKSSON</v>
          </cell>
          <cell r="D3990" t="str">
            <v>Viktor</v>
          </cell>
          <cell r="E3990" t="str">
            <v>SWE</v>
          </cell>
          <cell r="F3990">
            <v>1994</v>
          </cell>
          <cell r="G3990">
            <v>123.94</v>
          </cell>
          <cell r="H3990">
            <v>199.49</v>
          </cell>
        </row>
        <row r="3991">
          <cell r="A3991">
            <v>3422405</v>
          </cell>
          <cell r="B3991" t="str">
            <v>M</v>
          </cell>
          <cell r="C3991" t="str">
            <v>ERIKSTAD</v>
          </cell>
          <cell r="D3991" t="str">
            <v>Audun</v>
          </cell>
          <cell r="E3991" t="str">
            <v>NOR</v>
          </cell>
          <cell r="F3991">
            <v>1995</v>
          </cell>
          <cell r="G3991">
            <v>71.290000000000006</v>
          </cell>
          <cell r="H3991">
            <v>261.12</v>
          </cell>
        </row>
        <row r="3992">
          <cell r="A3992">
            <v>3421854</v>
          </cell>
          <cell r="B3992" t="str">
            <v>M</v>
          </cell>
          <cell r="C3992" t="str">
            <v>ERIKSTEIN</v>
          </cell>
          <cell r="D3992" t="str">
            <v>Kjell Einar</v>
          </cell>
          <cell r="E3992" t="str">
            <v>NOR</v>
          </cell>
          <cell r="F3992">
            <v>1993</v>
          </cell>
          <cell r="G3992">
            <v>999.99</v>
          </cell>
          <cell r="H3992">
            <v>999.99</v>
          </cell>
        </row>
        <row r="3993">
          <cell r="A3993">
            <v>3422226</v>
          </cell>
          <cell r="B3993" t="str">
            <v>M</v>
          </cell>
          <cell r="C3993" t="str">
            <v>ERIKSTEIN</v>
          </cell>
          <cell r="D3993" t="str">
            <v>Knut Halvor</v>
          </cell>
          <cell r="E3993" t="str">
            <v>NOR</v>
          </cell>
          <cell r="F3993">
            <v>1994</v>
          </cell>
          <cell r="G3993">
            <v>999.99</v>
          </cell>
          <cell r="H3993">
            <v>999.99</v>
          </cell>
        </row>
        <row r="3994">
          <cell r="A3994">
            <v>3422926</v>
          </cell>
          <cell r="B3994" t="str">
            <v>M</v>
          </cell>
          <cell r="C3994" t="str">
            <v>ERITSLAND</v>
          </cell>
          <cell r="D3994" t="str">
            <v>Asbjoern</v>
          </cell>
          <cell r="E3994" t="str">
            <v>NOR</v>
          </cell>
          <cell r="F3994">
            <v>1969</v>
          </cell>
          <cell r="G3994">
            <v>999.99</v>
          </cell>
          <cell r="H3994">
            <v>999.99</v>
          </cell>
        </row>
        <row r="3995">
          <cell r="A3995">
            <v>3490103</v>
          </cell>
          <cell r="B3995" t="str">
            <v>M</v>
          </cell>
          <cell r="C3995" t="str">
            <v>ERKIZIA</v>
          </cell>
          <cell r="D3995" t="str">
            <v>Josu</v>
          </cell>
          <cell r="E3995" t="str">
            <v>SPA</v>
          </cell>
          <cell r="F3995">
            <v>1989</v>
          </cell>
          <cell r="G3995">
            <v>174.32</v>
          </cell>
          <cell r="H3995">
            <v>999.99</v>
          </cell>
        </row>
        <row r="3996">
          <cell r="A3996">
            <v>3181139</v>
          </cell>
          <cell r="B3996" t="str">
            <v>M</v>
          </cell>
          <cell r="C3996" t="str">
            <v>ERKKILA</v>
          </cell>
          <cell r="D3996" t="str">
            <v>Aapo</v>
          </cell>
          <cell r="E3996" t="str">
            <v>FIN</v>
          </cell>
          <cell r="F3996">
            <v>1997</v>
          </cell>
          <cell r="G3996">
            <v>999.99</v>
          </cell>
          <cell r="H3996">
            <v>999.99</v>
          </cell>
        </row>
        <row r="3997">
          <cell r="A3997">
            <v>3181129</v>
          </cell>
          <cell r="B3997" t="str">
            <v>M</v>
          </cell>
          <cell r="C3997" t="str">
            <v>ERKKILA</v>
          </cell>
          <cell r="D3997" t="str">
            <v>Henri</v>
          </cell>
          <cell r="E3997" t="str">
            <v>FIN</v>
          </cell>
          <cell r="F3997">
            <v>1998</v>
          </cell>
          <cell r="G3997">
            <v>999.99</v>
          </cell>
          <cell r="H3997">
            <v>441.9</v>
          </cell>
        </row>
        <row r="3998">
          <cell r="A3998">
            <v>3501594</v>
          </cell>
          <cell r="B3998" t="str">
            <v>M</v>
          </cell>
          <cell r="C3998" t="str">
            <v>ERLANDER</v>
          </cell>
          <cell r="D3998" t="str">
            <v>Felix</v>
          </cell>
          <cell r="E3998" t="str">
            <v>SWE</v>
          </cell>
          <cell r="F3998">
            <v>1998</v>
          </cell>
          <cell r="G3998">
            <v>999.99</v>
          </cell>
          <cell r="H3998">
            <v>999.99</v>
          </cell>
        </row>
        <row r="3999">
          <cell r="A3999">
            <v>3486213</v>
          </cell>
          <cell r="B3999" t="str">
            <v>L</v>
          </cell>
          <cell r="C3999" t="str">
            <v>DURKINA</v>
          </cell>
          <cell r="D3999" t="str">
            <v>Lidia</v>
          </cell>
          <cell r="E3999" t="str">
            <v>RUS</v>
          </cell>
          <cell r="F3999">
            <v>1997</v>
          </cell>
          <cell r="G3999">
            <v>207.14</v>
          </cell>
          <cell r="H3999">
            <v>298.98</v>
          </cell>
        </row>
        <row r="4000">
          <cell r="A4000">
            <v>3485947</v>
          </cell>
          <cell r="B4000" t="str">
            <v>L</v>
          </cell>
          <cell r="C4000" t="str">
            <v>BEZINA</v>
          </cell>
          <cell r="D4000" t="str">
            <v>Alexandra</v>
          </cell>
          <cell r="E4000" t="str">
            <v>RUS</v>
          </cell>
          <cell r="F4000">
            <v>1992</v>
          </cell>
          <cell r="G4000">
            <v>208.08</v>
          </cell>
          <cell r="H4000">
            <v>244.69</v>
          </cell>
        </row>
        <row r="4001">
          <cell r="A4001">
            <v>3390183</v>
          </cell>
          <cell r="B4001" t="str">
            <v>M</v>
          </cell>
          <cell r="C4001" t="str">
            <v>ERMITS</v>
          </cell>
          <cell r="D4001" t="str">
            <v>Kalev</v>
          </cell>
          <cell r="E4001" t="str">
            <v>EST</v>
          </cell>
          <cell r="F4001">
            <v>1992</v>
          </cell>
          <cell r="G4001">
            <v>110.2</v>
          </cell>
          <cell r="H4001">
            <v>999.99</v>
          </cell>
        </row>
        <row r="4002">
          <cell r="A4002">
            <v>3482543</v>
          </cell>
          <cell r="B4002" t="str">
            <v>M</v>
          </cell>
          <cell r="C4002" t="str">
            <v>KILIVNYUK</v>
          </cell>
          <cell r="D4002" t="str">
            <v>Kirill</v>
          </cell>
          <cell r="E4002" t="str">
            <v>RUS</v>
          </cell>
          <cell r="F4002">
            <v>1998</v>
          </cell>
          <cell r="G4002">
            <v>165.09</v>
          </cell>
          <cell r="H4002">
            <v>330.3</v>
          </cell>
        </row>
        <row r="4003">
          <cell r="A4003">
            <v>3510557</v>
          </cell>
          <cell r="B4003" t="str">
            <v>M</v>
          </cell>
          <cell r="C4003" t="str">
            <v>ERNE</v>
          </cell>
          <cell r="D4003" t="str">
            <v>Nicola</v>
          </cell>
          <cell r="E4003" t="str">
            <v>SUI</v>
          </cell>
          <cell r="F4003">
            <v>1996</v>
          </cell>
          <cell r="G4003">
            <v>130.29</v>
          </cell>
          <cell r="H4003">
            <v>341.19</v>
          </cell>
        </row>
        <row r="4004">
          <cell r="A4004">
            <v>3510536</v>
          </cell>
          <cell r="B4004" t="str">
            <v>M</v>
          </cell>
          <cell r="C4004" t="str">
            <v>ERNI</v>
          </cell>
          <cell r="D4004" t="str">
            <v>Tobias</v>
          </cell>
          <cell r="E4004" t="str">
            <v>SUI</v>
          </cell>
          <cell r="F4004">
            <v>1997</v>
          </cell>
          <cell r="G4004">
            <v>316.47000000000003</v>
          </cell>
          <cell r="H4004">
            <v>359.9</v>
          </cell>
        </row>
        <row r="4005">
          <cell r="A4005">
            <v>3200614</v>
          </cell>
          <cell r="B4005" t="str">
            <v>M</v>
          </cell>
          <cell r="C4005" t="str">
            <v>ERNST</v>
          </cell>
          <cell r="D4005" t="str">
            <v>Lukas</v>
          </cell>
          <cell r="E4005" t="str">
            <v>GER</v>
          </cell>
          <cell r="F4005">
            <v>1996</v>
          </cell>
          <cell r="G4005">
            <v>184.63</v>
          </cell>
          <cell r="H4005">
            <v>152.6</v>
          </cell>
        </row>
        <row r="4006">
          <cell r="A4006">
            <v>3180878</v>
          </cell>
          <cell r="B4006" t="str">
            <v>M</v>
          </cell>
          <cell r="C4006" t="str">
            <v>EROLA</v>
          </cell>
          <cell r="D4006" t="str">
            <v>Santeri</v>
          </cell>
          <cell r="E4006" t="str">
            <v>FIN</v>
          </cell>
          <cell r="F4006">
            <v>1994</v>
          </cell>
          <cell r="G4006">
            <v>101.49</v>
          </cell>
          <cell r="H4006">
            <v>170.9</v>
          </cell>
        </row>
        <row r="4007">
          <cell r="A4007">
            <v>3390171</v>
          </cell>
          <cell r="B4007" t="str">
            <v>M</v>
          </cell>
          <cell r="C4007" t="str">
            <v>ERVIN</v>
          </cell>
          <cell r="D4007" t="str">
            <v>Alar</v>
          </cell>
          <cell r="E4007" t="str">
            <v>EST</v>
          </cell>
          <cell r="F4007">
            <v>1993</v>
          </cell>
          <cell r="G4007">
            <v>999.99</v>
          </cell>
          <cell r="H4007">
            <v>304.24</v>
          </cell>
        </row>
        <row r="4008">
          <cell r="A4008">
            <v>3482706</v>
          </cell>
          <cell r="B4008" t="str">
            <v>M</v>
          </cell>
          <cell r="C4008" t="str">
            <v>SHIKHOV</v>
          </cell>
          <cell r="D4008" t="str">
            <v>Evgeniy</v>
          </cell>
          <cell r="E4008" t="str">
            <v>RUS</v>
          </cell>
          <cell r="F4008">
            <v>1994</v>
          </cell>
          <cell r="G4008">
            <v>229.61</v>
          </cell>
          <cell r="H4008">
            <v>336</v>
          </cell>
        </row>
        <row r="4009">
          <cell r="A4009">
            <v>3423154</v>
          </cell>
          <cell r="B4009" t="str">
            <v>M</v>
          </cell>
          <cell r="C4009" t="str">
            <v>ESJEHOLM</v>
          </cell>
          <cell r="D4009" t="str">
            <v>Magne Svendsen</v>
          </cell>
          <cell r="E4009" t="str">
            <v>NOR</v>
          </cell>
          <cell r="F4009">
            <v>1997</v>
          </cell>
          <cell r="G4009">
            <v>132.87</v>
          </cell>
          <cell r="H4009">
            <v>308.43</v>
          </cell>
        </row>
        <row r="4010">
          <cell r="A4010">
            <v>3490172</v>
          </cell>
          <cell r="B4010" t="str">
            <v>M</v>
          </cell>
          <cell r="C4010" t="str">
            <v>ESKARMENDI</v>
          </cell>
          <cell r="D4010" t="str">
            <v>Txomin</v>
          </cell>
          <cell r="E4010" t="str">
            <v>SPA</v>
          </cell>
          <cell r="F4010">
            <v>1970</v>
          </cell>
          <cell r="G4010">
            <v>387.85</v>
          </cell>
          <cell r="H4010">
            <v>999.99</v>
          </cell>
        </row>
        <row r="4011">
          <cell r="A4011">
            <v>3181074</v>
          </cell>
          <cell r="B4011" t="str">
            <v>M</v>
          </cell>
          <cell r="C4011" t="str">
            <v>ESKELINEN</v>
          </cell>
          <cell r="D4011" t="str">
            <v>Elmo</v>
          </cell>
          <cell r="E4011" t="str">
            <v>FIN</v>
          </cell>
          <cell r="F4011">
            <v>1996</v>
          </cell>
          <cell r="G4011">
            <v>257.24</v>
          </cell>
          <cell r="H4011">
            <v>321.17</v>
          </cell>
        </row>
        <row r="4012">
          <cell r="A4012">
            <v>3422727</v>
          </cell>
          <cell r="B4012" t="str">
            <v>M</v>
          </cell>
          <cell r="C4012" t="str">
            <v>ESPENES</v>
          </cell>
          <cell r="D4012" t="str">
            <v>Olav Vikoeren</v>
          </cell>
          <cell r="E4012" t="str">
            <v>NOR</v>
          </cell>
          <cell r="F4012">
            <v>1996</v>
          </cell>
          <cell r="G4012">
            <v>170.19</v>
          </cell>
          <cell r="H4012">
            <v>358.09</v>
          </cell>
        </row>
        <row r="4013">
          <cell r="A4013">
            <v>3510558</v>
          </cell>
          <cell r="B4013" t="str">
            <v>M</v>
          </cell>
          <cell r="C4013" t="str">
            <v>ESSEIVA</v>
          </cell>
          <cell r="D4013" t="str">
            <v>Philip</v>
          </cell>
          <cell r="E4013" t="str">
            <v>SUI</v>
          </cell>
          <cell r="F4013">
            <v>1993</v>
          </cell>
          <cell r="G4013">
            <v>249.43</v>
          </cell>
          <cell r="H4013">
            <v>383.19</v>
          </cell>
        </row>
        <row r="4014">
          <cell r="A4014">
            <v>3481199</v>
          </cell>
          <cell r="B4014" t="str">
            <v>M</v>
          </cell>
          <cell r="C4014" t="str">
            <v>TIMASHOV</v>
          </cell>
          <cell r="D4014" t="str">
            <v>Alexey</v>
          </cell>
          <cell r="E4014" t="str">
            <v>RUS</v>
          </cell>
          <cell r="F4014">
            <v>1992</v>
          </cell>
          <cell r="G4014">
            <v>353.52</v>
          </cell>
          <cell r="H4014">
            <v>339.52</v>
          </cell>
        </row>
        <row r="4015">
          <cell r="A4015">
            <v>3020003</v>
          </cell>
          <cell r="B4015" t="str">
            <v>M</v>
          </cell>
          <cell r="C4015" t="str">
            <v>ESTEVE ALTIMIRAS</v>
          </cell>
          <cell r="D4015" t="str">
            <v>Irineu</v>
          </cell>
          <cell r="E4015" t="str">
            <v>AND</v>
          </cell>
          <cell r="F4015">
            <v>1996</v>
          </cell>
          <cell r="G4015">
            <v>146.83000000000001</v>
          </cell>
          <cell r="H4015">
            <v>317.52999999999997</v>
          </cell>
        </row>
        <row r="4016">
          <cell r="A4016">
            <v>3530813</v>
          </cell>
          <cell r="B4016" t="str">
            <v>M</v>
          </cell>
          <cell r="C4016" t="str">
            <v>EUSDEN</v>
          </cell>
          <cell r="D4016" t="str">
            <v>Riley</v>
          </cell>
          <cell r="E4016" t="str">
            <v>USA</v>
          </cell>
          <cell r="F4016">
            <v>1992</v>
          </cell>
          <cell r="G4016">
            <v>999.99</v>
          </cell>
          <cell r="H4016">
            <v>999.99</v>
          </cell>
        </row>
        <row r="4017">
          <cell r="A4017">
            <v>3530740</v>
          </cell>
          <cell r="B4017" t="str">
            <v>M</v>
          </cell>
          <cell r="C4017" t="str">
            <v>EUSDEN</v>
          </cell>
          <cell r="D4017" t="str">
            <v>Spencer</v>
          </cell>
          <cell r="E4017" t="str">
            <v>USA</v>
          </cell>
          <cell r="F4017">
            <v>1990</v>
          </cell>
          <cell r="G4017">
            <v>116.54</v>
          </cell>
          <cell r="H4017">
            <v>174.12</v>
          </cell>
        </row>
        <row r="4018">
          <cell r="A4018">
            <v>3040121</v>
          </cell>
          <cell r="B4018" t="str">
            <v>M</v>
          </cell>
          <cell r="C4018" t="str">
            <v>EVANS</v>
          </cell>
          <cell r="D4018" t="str">
            <v>Simon</v>
          </cell>
          <cell r="E4018" t="str">
            <v>AUS</v>
          </cell>
          <cell r="F4018">
            <v>1984</v>
          </cell>
          <cell r="G4018">
            <v>425.34</v>
          </cell>
          <cell r="H4018">
            <v>607.23</v>
          </cell>
        </row>
        <row r="4019">
          <cell r="A4019">
            <v>3482548</v>
          </cell>
          <cell r="B4019" t="str">
            <v>M</v>
          </cell>
          <cell r="C4019" t="str">
            <v>ISHKININ</v>
          </cell>
          <cell r="D4019" t="str">
            <v>Amir</v>
          </cell>
          <cell r="E4019" t="str">
            <v>RUS</v>
          </cell>
          <cell r="F4019">
            <v>1995</v>
          </cell>
          <cell r="G4019">
            <v>206.88</v>
          </cell>
          <cell r="H4019">
            <v>341.46</v>
          </cell>
        </row>
        <row r="4020">
          <cell r="A4020">
            <v>3482348</v>
          </cell>
          <cell r="B4020" t="str">
            <v>M</v>
          </cell>
          <cell r="C4020" t="str">
            <v>GLUSHKO</v>
          </cell>
          <cell r="D4020" t="str">
            <v>Danila</v>
          </cell>
          <cell r="E4020" t="str">
            <v>RUS</v>
          </cell>
          <cell r="F4020">
            <v>1992</v>
          </cell>
          <cell r="G4020">
            <v>218.38</v>
          </cell>
          <cell r="H4020">
            <v>342.1</v>
          </cell>
        </row>
        <row r="4021">
          <cell r="A4021">
            <v>3423335</v>
          </cell>
          <cell r="B4021" t="str">
            <v>M</v>
          </cell>
          <cell r="C4021" t="str">
            <v>EVENSEN</v>
          </cell>
          <cell r="D4021" t="str">
            <v>Anton Hasselquist</v>
          </cell>
          <cell r="E4021" t="str">
            <v>NOR</v>
          </cell>
          <cell r="F4021">
            <v>1998</v>
          </cell>
          <cell r="G4021">
            <v>999.99</v>
          </cell>
          <cell r="H4021">
            <v>999.99</v>
          </cell>
        </row>
        <row r="4022">
          <cell r="A4022">
            <v>3421809</v>
          </cell>
          <cell r="B4022" t="str">
            <v>M</v>
          </cell>
          <cell r="C4022" t="str">
            <v>EVJESTAD</v>
          </cell>
          <cell r="D4022" t="str">
            <v>Hallvard</v>
          </cell>
          <cell r="E4022" t="str">
            <v>NOR</v>
          </cell>
          <cell r="F4022">
            <v>1993</v>
          </cell>
          <cell r="G4022">
            <v>78.11</v>
          </cell>
          <cell r="H4022">
            <v>136.33000000000001</v>
          </cell>
        </row>
        <row r="4023">
          <cell r="A4023">
            <v>3421520</v>
          </cell>
          <cell r="B4023" t="str">
            <v>M</v>
          </cell>
          <cell r="C4023" t="str">
            <v>EVJESTAD</v>
          </cell>
          <cell r="D4023" t="str">
            <v>Thomas S</v>
          </cell>
          <cell r="E4023" t="str">
            <v>NOR</v>
          </cell>
          <cell r="F4023">
            <v>1992</v>
          </cell>
          <cell r="G4023">
            <v>999.99</v>
          </cell>
          <cell r="H4023">
            <v>999.99</v>
          </cell>
        </row>
        <row r="4024">
          <cell r="A4024">
            <v>3486059</v>
          </cell>
          <cell r="B4024" t="str">
            <v>L</v>
          </cell>
          <cell r="C4024" t="str">
            <v>ZAGORODNIKOVA</v>
          </cell>
          <cell r="D4024" t="str">
            <v>Anastasia</v>
          </cell>
          <cell r="E4024" t="str">
            <v>RUS</v>
          </cell>
          <cell r="F4024">
            <v>1994</v>
          </cell>
          <cell r="G4024">
            <v>212.42</v>
          </cell>
          <cell r="H4024">
            <v>321.82</v>
          </cell>
        </row>
        <row r="4025">
          <cell r="A4025">
            <v>3482687</v>
          </cell>
          <cell r="B4025" t="str">
            <v>M</v>
          </cell>
          <cell r="C4025" t="str">
            <v>PAVLYCHEV</v>
          </cell>
          <cell r="D4025" t="str">
            <v>Dmitriy</v>
          </cell>
          <cell r="E4025" t="str">
            <v>RUS</v>
          </cell>
          <cell r="F4025">
            <v>1991</v>
          </cell>
          <cell r="G4025">
            <v>214.66</v>
          </cell>
          <cell r="H4025">
            <v>345.96</v>
          </cell>
        </row>
        <row r="4026">
          <cell r="A4026">
            <v>3481245</v>
          </cell>
          <cell r="B4026" t="str">
            <v>M</v>
          </cell>
          <cell r="C4026" t="str">
            <v>KHAUSTOV</v>
          </cell>
          <cell r="D4026" t="str">
            <v>Jaroslav</v>
          </cell>
          <cell r="E4026" t="str">
            <v>RUS</v>
          </cell>
          <cell r="F4026">
            <v>1991</v>
          </cell>
          <cell r="G4026">
            <v>320.88</v>
          </cell>
          <cell r="H4026">
            <v>346.26</v>
          </cell>
        </row>
        <row r="4027">
          <cell r="A4027">
            <v>3422725</v>
          </cell>
          <cell r="B4027" t="str">
            <v>M</v>
          </cell>
          <cell r="C4027" t="str">
            <v>FAANES</v>
          </cell>
          <cell r="D4027" t="str">
            <v xml:space="preserve"> Andreas</v>
          </cell>
          <cell r="E4027" t="str">
            <v>NOR</v>
          </cell>
          <cell r="F4027">
            <v>1996</v>
          </cell>
          <cell r="G4027">
            <v>246.56</v>
          </cell>
          <cell r="H4027">
            <v>387.76</v>
          </cell>
        </row>
        <row r="4028">
          <cell r="A4028">
            <v>3290592</v>
          </cell>
          <cell r="B4028" t="str">
            <v>M</v>
          </cell>
          <cell r="C4028" t="str">
            <v>FACCHIN</v>
          </cell>
          <cell r="D4028" t="str">
            <v>Antonio</v>
          </cell>
          <cell r="E4028" t="str">
            <v>ITA</v>
          </cell>
          <cell r="F4028">
            <v>1997</v>
          </cell>
          <cell r="G4028">
            <v>202.39</v>
          </cell>
          <cell r="H4028">
            <v>380.81</v>
          </cell>
        </row>
        <row r="4029">
          <cell r="A4029">
            <v>3421059</v>
          </cell>
          <cell r="B4029" t="str">
            <v>M</v>
          </cell>
          <cell r="C4029" t="str">
            <v>FAEROE</v>
          </cell>
          <cell r="D4029" t="str">
            <v>Halfdan Emil</v>
          </cell>
          <cell r="E4029" t="str">
            <v>NOR</v>
          </cell>
          <cell r="F4029">
            <v>1991</v>
          </cell>
          <cell r="G4029">
            <v>999.99</v>
          </cell>
          <cell r="H4029">
            <v>999.99</v>
          </cell>
        </row>
        <row r="4030">
          <cell r="A4030">
            <v>3420371</v>
          </cell>
          <cell r="B4030" t="str">
            <v>M</v>
          </cell>
          <cell r="C4030" t="str">
            <v>FAEROE</v>
          </cell>
          <cell r="D4030" t="str">
            <v>Jo-Harald</v>
          </cell>
          <cell r="E4030" t="str">
            <v>NOR</v>
          </cell>
          <cell r="F4030">
            <v>1983</v>
          </cell>
          <cell r="G4030">
            <v>999.99</v>
          </cell>
          <cell r="H4030">
            <v>999.99</v>
          </cell>
        </row>
        <row r="4031">
          <cell r="A4031">
            <v>3422267</v>
          </cell>
          <cell r="B4031" t="str">
            <v>M</v>
          </cell>
          <cell r="C4031" t="str">
            <v>FAEROE</v>
          </cell>
          <cell r="D4031" t="str">
            <v>Magnus-Johan</v>
          </cell>
          <cell r="E4031" t="str">
            <v>NOR</v>
          </cell>
          <cell r="F4031">
            <v>1995</v>
          </cell>
          <cell r="G4031">
            <v>158.52000000000001</v>
          </cell>
          <cell r="H4031">
            <v>380.47</v>
          </cell>
        </row>
        <row r="4032">
          <cell r="A4032">
            <v>3200786</v>
          </cell>
          <cell r="B4032" t="str">
            <v>M</v>
          </cell>
          <cell r="C4032" t="str">
            <v>FAESSLER</v>
          </cell>
          <cell r="D4032" t="str">
            <v>Josef</v>
          </cell>
          <cell r="E4032" t="str">
            <v>GER</v>
          </cell>
          <cell r="F4032">
            <v>1998</v>
          </cell>
          <cell r="G4032">
            <v>251.07</v>
          </cell>
          <cell r="H4032">
            <v>999.99</v>
          </cell>
        </row>
        <row r="4033">
          <cell r="A4033">
            <v>3423012</v>
          </cell>
          <cell r="B4033" t="str">
            <v>M</v>
          </cell>
          <cell r="C4033" t="str">
            <v>FAGERHAUG</v>
          </cell>
          <cell r="D4033" t="str">
            <v>Petter</v>
          </cell>
          <cell r="E4033" t="str">
            <v>NOR</v>
          </cell>
          <cell r="F4033">
            <v>1997</v>
          </cell>
          <cell r="G4033">
            <v>999.99</v>
          </cell>
          <cell r="H4033">
            <v>999.99</v>
          </cell>
        </row>
        <row r="4034">
          <cell r="A4034">
            <v>3422609</v>
          </cell>
          <cell r="B4034" t="str">
            <v>M</v>
          </cell>
          <cell r="C4034" t="str">
            <v>FAGERHEIM</v>
          </cell>
          <cell r="D4034" t="str">
            <v>Ottar</v>
          </cell>
          <cell r="E4034" t="str">
            <v>NOR</v>
          </cell>
          <cell r="F4034">
            <v>1994</v>
          </cell>
          <cell r="G4034">
            <v>999.99</v>
          </cell>
          <cell r="H4034">
            <v>999.99</v>
          </cell>
        </row>
        <row r="4035">
          <cell r="A4035">
            <v>3422924</v>
          </cell>
          <cell r="B4035" t="str">
            <v>M</v>
          </cell>
          <cell r="C4035" t="str">
            <v>FAGERHOLT</v>
          </cell>
          <cell r="D4035" t="str">
            <v>Erik</v>
          </cell>
          <cell r="E4035" t="str">
            <v>NOR</v>
          </cell>
          <cell r="F4035">
            <v>1982</v>
          </cell>
          <cell r="G4035">
            <v>999.99</v>
          </cell>
          <cell r="H4035">
            <v>999.99</v>
          </cell>
        </row>
        <row r="4036">
          <cell r="A4036">
            <v>3100312</v>
          </cell>
          <cell r="B4036" t="str">
            <v>M</v>
          </cell>
          <cell r="C4036" t="str">
            <v>FAHEY</v>
          </cell>
          <cell r="D4036" t="str">
            <v>Aaron</v>
          </cell>
          <cell r="E4036" t="str">
            <v>CAN</v>
          </cell>
          <cell r="F4036">
            <v>1996</v>
          </cell>
          <cell r="G4036">
            <v>381.14</v>
          </cell>
          <cell r="H4036">
            <v>320.23</v>
          </cell>
        </row>
        <row r="4037">
          <cell r="A4037">
            <v>3501191</v>
          </cell>
          <cell r="B4037" t="str">
            <v>M</v>
          </cell>
          <cell r="C4037" t="str">
            <v>FAHLEN</v>
          </cell>
          <cell r="D4037" t="str">
            <v>Tom</v>
          </cell>
          <cell r="E4037" t="str">
            <v>SWE</v>
          </cell>
          <cell r="F4037">
            <v>1994</v>
          </cell>
          <cell r="G4037">
            <v>137.87</v>
          </cell>
          <cell r="H4037">
            <v>172.91</v>
          </cell>
        </row>
        <row r="4038">
          <cell r="A4038">
            <v>3423233</v>
          </cell>
          <cell r="B4038" t="str">
            <v>M</v>
          </cell>
          <cell r="C4038" t="str">
            <v>FALCH</v>
          </cell>
          <cell r="D4038" t="str">
            <v>Haavard</v>
          </cell>
          <cell r="E4038" t="str">
            <v>NOR</v>
          </cell>
          <cell r="F4038">
            <v>1998</v>
          </cell>
          <cell r="G4038">
            <v>999.99</v>
          </cell>
          <cell r="H4038">
            <v>999.99</v>
          </cell>
        </row>
        <row r="4039">
          <cell r="A4039">
            <v>3486289</v>
          </cell>
          <cell r="B4039" t="str">
            <v>L</v>
          </cell>
          <cell r="C4039" t="str">
            <v>NEKRASOVA</v>
          </cell>
          <cell r="D4039" t="str">
            <v>Polina</v>
          </cell>
          <cell r="E4039" t="str">
            <v>RUS</v>
          </cell>
          <cell r="F4039">
            <v>1998</v>
          </cell>
          <cell r="G4039">
            <v>213.48</v>
          </cell>
          <cell r="H4039">
            <v>999.99</v>
          </cell>
        </row>
        <row r="4040">
          <cell r="A4040">
            <v>3200751</v>
          </cell>
          <cell r="B4040" t="str">
            <v>M</v>
          </cell>
          <cell r="C4040" t="str">
            <v>FALK</v>
          </cell>
          <cell r="D4040" t="str">
            <v>Stefan</v>
          </cell>
          <cell r="E4040" t="str">
            <v>GER</v>
          </cell>
          <cell r="F4040">
            <v>1997</v>
          </cell>
          <cell r="G4040">
            <v>227.65</v>
          </cell>
          <cell r="H4040">
            <v>514.26</v>
          </cell>
        </row>
        <row r="4041">
          <cell r="A4041">
            <v>3420935</v>
          </cell>
          <cell r="B4041" t="str">
            <v>M</v>
          </cell>
          <cell r="C4041" t="str">
            <v>FALLA</v>
          </cell>
          <cell r="D4041" t="str">
            <v>Marius Caspersen</v>
          </cell>
          <cell r="E4041" t="str">
            <v>NOR</v>
          </cell>
          <cell r="F4041">
            <v>1990</v>
          </cell>
          <cell r="G4041">
            <v>115.42</v>
          </cell>
          <cell r="H4041">
            <v>94.45</v>
          </cell>
        </row>
        <row r="4042">
          <cell r="A4042">
            <v>3422253</v>
          </cell>
          <cell r="B4042" t="str">
            <v>M</v>
          </cell>
          <cell r="C4042" t="str">
            <v>FALLSEN</v>
          </cell>
          <cell r="D4042" t="str">
            <v>Alexander Pedersen</v>
          </cell>
          <cell r="E4042" t="str">
            <v>NOR</v>
          </cell>
          <cell r="F4042">
            <v>1994</v>
          </cell>
          <cell r="G4042">
            <v>999.99</v>
          </cell>
          <cell r="H4042">
            <v>999.99</v>
          </cell>
        </row>
        <row r="4043">
          <cell r="A4043">
            <v>3150520</v>
          </cell>
          <cell r="B4043" t="str">
            <v>M</v>
          </cell>
          <cell r="C4043" t="str">
            <v>FALTUS</v>
          </cell>
          <cell r="D4043" t="str">
            <v>Jiri</v>
          </cell>
          <cell r="E4043" t="str">
            <v>CZE</v>
          </cell>
          <cell r="F4043">
            <v>1981</v>
          </cell>
          <cell r="G4043">
            <v>999.99</v>
          </cell>
          <cell r="H4043">
            <v>999.99</v>
          </cell>
        </row>
        <row r="4044">
          <cell r="A4044">
            <v>3190485</v>
          </cell>
          <cell r="B4044" t="str">
            <v>M</v>
          </cell>
          <cell r="C4044" t="str">
            <v>FARET</v>
          </cell>
          <cell r="D4044" t="str">
            <v>Elie</v>
          </cell>
          <cell r="E4044" t="str">
            <v>FRA</v>
          </cell>
          <cell r="F4044">
            <v>1998</v>
          </cell>
          <cell r="G4044">
            <v>999.99</v>
          </cell>
          <cell r="H4044">
            <v>999.99</v>
          </cell>
        </row>
        <row r="4045">
          <cell r="A4045">
            <v>3421277</v>
          </cell>
          <cell r="B4045" t="str">
            <v>M</v>
          </cell>
          <cell r="C4045" t="str">
            <v>FARSTAD</v>
          </cell>
          <cell r="D4045" t="str">
            <v>Eirik</v>
          </cell>
          <cell r="E4045" t="str">
            <v>NOR</v>
          </cell>
          <cell r="F4045">
            <v>1992</v>
          </cell>
          <cell r="G4045">
            <v>104.53</v>
          </cell>
          <cell r="H4045">
            <v>279.58999999999997</v>
          </cell>
        </row>
        <row r="4046">
          <cell r="A4046">
            <v>3050304</v>
          </cell>
          <cell r="B4046" t="str">
            <v>M</v>
          </cell>
          <cell r="C4046" t="str">
            <v>FASCHING</v>
          </cell>
          <cell r="D4046" t="str">
            <v>Gregor</v>
          </cell>
          <cell r="E4046" t="str">
            <v>AUT</v>
          </cell>
          <cell r="F4046">
            <v>1999</v>
          </cell>
          <cell r="G4046">
            <v>999.99</v>
          </cell>
          <cell r="H4046">
            <v>999.99</v>
          </cell>
        </row>
        <row r="4047">
          <cell r="A4047">
            <v>3486359</v>
          </cell>
          <cell r="B4047" t="str">
            <v>L</v>
          </cell>
          <cell r="C4047" t="str">
            <v>GOVYADINA</v>
          </cell>
          <cell r="D4047" t="str">
            <v>Alina</v>
          </cell>
          <cell r="E4047" t="str">
            <v>RUS</v>
          </cell>
          <cell r="F4047">
            <v>1998</v>
          </cell>
          <cell r="G4047">
            <v>214.08</v>
          </cell>
          <cell r="H4047">
            <v>338.22</v>
          </cell>
        </row>
        <row r="4048">
          <cell r="A4048">
            <v>3200799</v>
          </cell>
          <cell r="B4048" t="str">
            <v>M</v>
          </cell>
          <cell r="C4048" t="str">
            <v>FEDERSPIEL</v>
          </cell>
          <cell r="D4048" t="str">
            <v>Nick</v>
          </cell>
          <cell r="E4048" t="str">
            <v>GER</v>
          </cell>
          <cell r="F4048">
            <v>1998</v>
          </cell>
          <cell r="G4048">
            <v>999.99</v>
          </cell>
          <cell r="H4048">
            <v>999.99</v>
          </cell>
        </row>
        <row r="4049">
          <cell r="A4049">
            <v>3482375</v>
          </cell>
          <cell r="B4049" t="str">
            <v>M</v>
          </cell>
          <cell r="C4049" t="str">
            <v>ZAKHAROV</v>
          </cell>
          <cell r="D4049" t="str">
            <v>Egor</v>
          </cell>
          <cell r="E4049" t="str">
            <v>RUS</v>
          </cell>
          <cell r="F4049">
            <v>1996</v>
          </cell>
          <cell r="G4049">
            <v>176.05</v>
          </cell>
          <cell r="H4049">
            <v>347.56</v>
          </cell>
        </row>
        <row r="4050">
          <cell r="A4050">
            <v>3482140</v>
          </cell>
          <cell r="B4050" t="str">
            <v>M</v>
          </cell>
          <cell r="C4050" t="str">
            <v>PONOMAREV</v>
          </cell>
          <cell r="D4050" t="str">
            <v>Dmitriy</v>
          </cell>
          <cell r="E4050" t="str">
            <v>RUS</v>
          </cell>
          <cell r="F4050">
            <v>1994</v>
          </cell>
          <cell r="G4050">
            <v>103.7</v>
          </cell>
          <cell r="H4050">
            <v>348.69</v>
          </cell>
        </row>
        <row r="4051">
          <cell r="A4051">
            <v>3670094</v>
          </cell>
          <cell r="B4051" t="str">
            <v>M</v>
          </cell>
          <cell r="C4051" t="str">
            <v>FEDOTOV</v>
          </cell>
          <cell r="D4051" t="str">
            <v>Vladimir</v>
          </cell>
          <cell r="E4051" t="str">
            <v>KAZ</v>
          </cell>
          <cell r="F4051">
            <v>1997</v>
          </cell>
          <cell r="G4051">
            <v>234.39</v>
          </cell>
          <cell r="H4051">
            <v>411.93</v>
          </cell>
        </row>
        <row r="4052">
          <cell r="A4052">
            <v>3200377</v>
          </cell>
          <cell r="B4052" t="str">
            <v>M</v>
          </cell>
          <cell r="C4052" t="str">
            <v>FEHRENBACH</v>
          </cell>
          <cell r="D4052" t="str">
            <v>Michael</v>
          </cell>
          <cell r="E4052" t="str">
            <v>GER</v>
          </cell>
          <cell r="F4052">
            <v>1992</v>
          </cell>
          <cell r="G4052">
            <v>70.180000000000007</v>
          </cell>
          <cell r="H4052">
            <v>999.99</v>
          </cell>
        </row>
        <row r="4053">
          <cell r="A4053">
            <v>3482383</v>
          </cell>
          <cell r="B4053" t="str">
            <v>M</v>
          </cell>
          <cell r="C4053" t="str">
            <v>MOZHAROVSKIY</v>
          </cell>
          <cell r="D4053" t="str">
            <v>Dmitriy</v>
          </cell>
          <cell r="E4053" t="str">
            <v>RUS</v>
          </cell>
          <cell r="F4053">
            <v>1997</v>
          </cell>
          <cell r="G4053">
            <v>184.29</v>
          </cell>
          <cell r="H4053">
            <v>349.49</v>
          </cell>
        </row>
        <row r="4054">
          <cell r="A4054">
            <v>3150519</v>
          </cell>
          <cell r="B4054" t="str">
            <v>M</v>
          </cell>
          <cell r="C4054" t="str">
            <v>FELLNER</v>
          </cell>
          <cell r="D4054" t="str">
            <v>Adam</v>
          </cell>
          <cell r="E4054" t="str">
            <v>CZE</v>
          </cell>
          <cell r="F4054">
            <v>1993</v>
          </cell>
          <cell r="G4054">
            <v>70.53</v>
          </cell>
          <cell r="H4054">
            <v>173.94</v>
          </cell>
        </row>
        <row r="4055">
          <cell r="A4055">
            <v>3501005</v>
          </cell>
          <cell r="B4055" t="str">
            <v>M</v>
          </cell>
          <cell r="C4055" t="str">
            <v>FEMLING</v>
          </cell>
          <cell r="D4055" t="str">
            <v>Peppe</v>
          </cell>
          <cell r="E4055" t="str">
            <v>SWE</v>
          </cell>
          <cell r="F4055">
            <v>1992</v>
          </cell>
          <cell r="G4055">
            <v>999.99</v>
          </cell>
          <cell r="H4055">
            <v>77.319999999999993</v>
          </cell>
        </row>
        <row r="4056">
          <cell r="A4056">
            <v>3422593</v>
          </cell>
          <cell r="B4056" t="str">
            <v>M</v>
          </cell>
          <cell r="C4056" t="str">
            <v>FEMSTEINEVIK</v>
          </cell>
          <cell r="D4056" t="str">
            <v>Martin</v>
          </cell>
          <cell r="E4056" t="str">
            <v>NOR</v>
          </cell>
          <cell r="F4056">
            <v>1994</v>
          </cell>
          <cell r="G4056">
            <v>999.99</v>
          </cell>
          <cell r="H4056">
            <v>999.99</v>
          </cell>
        </row>
        <row r="4057">
          <cell r="A4057">
            <v>3120096</v>
          </cell>
          <cell r="B4057" t="str">
            <v>M</v>
          </cell>
          <cell r="C4057" t="str">
            <v>FENG</v>
          </cell>
          <cell r="D4057" t="str">
            <v>Liqiang</v>
          </cell>
          <cell r="E4057" t="str">
            <v>CHN</v>
          </cell>
          <cell r="F4057">
            <v>1994</v>
          </cell>
          <cell r="G4057">
            <v>274.58999999999997</v>
          </cell>
          <cell r="H4057">
            <v>233.34</v>
          </cell>
        </row>
        <row r="4058">
          <cell r="A4058">
            <v>3421813</v>
          </cell>
          <cell r="B4058" t="str">
            <v>M</v>
          </cell>
          <cell r="C4058" t="str">
            <v>FENNE</v>
          </cell>
          <cell r="D4058" t="str">
            <v>Thomas</v>
          </cell>
          <cell r="E4058" t="str">
            <v>NOR</v>
          </cell>
          <cell r="F4058">
            <v>1989</v>
          </cell>
          <cell r="G4058">
            <v>123.25</v>
          </cell>
          <cell r="H4058">
            <v>171.63</v>
          </cell>
        </row>
        <row r="4059">
          <cell r="A4059">
            <v>3421032</v>
          </cell>
          <cell r="B4059" t="str">
            <v>M</v>
          </cell>
          <cell r="C4059" t="str">
            <v>FENRE</v>
          </cell>
          <cell r="D4059" t="str">
            <v>Mathis Dahl</v>
          </cell>
          <cell r="E4059" t="str">
            <v>NOR</v>
          </cell>
          <cell r="F4059">
            <v>1990</v>
          </cell>
          <cell r="G4059">
            <v>999.99</v>
          </cell>
          <cell r="H4059">
            <v>999.99</v>
          </cell>
        </row>
        <row r="4060">
          <cell r="A4060">
            <v>3420475</v>
          </cell>
          <cell r="B4060" t="str">
            <v>M</v>
          </cell>
          <cell r="C4060" t="str">
            <v>FENRE</v>
          </cell>
          <cell r="D4060" t="str">
            <v>Tobias Dahl</v>
          </cell>
          <cell r="E4060" t="str">
            <v>NOR</v>
          </cell>
          <cell r="F4060">
            <v>1986</v>
          </cell>
          <cell r="G4060">
            <v>999.99</v>
          </cell>
          <cell r="H4060">
            <v>999.99</v>
          </cell>
        </row>
        <row r="4061">
          <cell r="A4061">
            <v>3423152</v>
          </cell>
          <cell r="B4061" t="str">
            <v>M</v>
          </cell>
          <cell r="C4061" t="str">
            <v>FENSTAD</v>
          </cell>
          <cell r="D4061" t="str">
            <v>Staale</v>
          </cell>
          <cell r="E4061" t="str">
            <v>NOR</v>
          </cell>
          <cell r="F4061">
            <v>1986</v>
          </cell>
          <cell r="G4061">
            <v>999.99</v>
          </cell>
          <cell r="H4061">
            <v>999.99</v>
          </cell>
        </row>
        <row r="4062">
          <cell r="A4062">
            <v>3290630</v>
          </cell>
          <cell r="B4062" t="str">
            <v>M</v>
          </cell>
          <cell r="C4062" t="str">
            <v>FERIGO</v>
          </cell>
          <cell r="D4062" t="str">
            <v>Cristian</v>
          </cell>
          <cell r="E4062" t="str">
            <v>ITA</v>
          </cell>
          <cell r="F4062">
            <v>1998</v>
          </cell>
          <cell r="G4062">
            <v>999.99</v>
          </cell>
          <cell r="H4062">
            <v>999.99</v>
          </cell>
        </row>
        <row r="4063">
          <cell r="A4063">
            <v>3290472</v>
          </cell>
          <cell r="B4063" t="str">
            <v>M</v>
          </cell>
          <cell r="C4063" t="str">
            <v>FERIGO</v>
          </cell>
          <cell r="D4063" t="str">
            <v>Simone</v>
          </cell>
          <cell r="E4063" t="str">
            <v>ITA</v>
          </cell>
          <cell r="F4063">
            <v>1995</v>
          </cell>
          <cell r="G4063">
            <v>206.53</v>
          </cell>
          <cell r="H4063">
            <v>339.99</v>
          </cell>
        </row>
        <row r="4064">
          <cell r="A4064">
            <v>3110005</v>
          </cell>
          <cell r="B4064" t="str">
            <v>M</v>
          </cell>
          <cell r="C4064" t="str">
            <v>FERNANDEZ</v>
          </cell>
          <cell r="D4064" t="str">
            <v>Yonathan Jesus</v>
          </cell>
          <cell r="E4064" t="str">
            <v>CHI</v>
          </cell>
          <cell r="F4064">
            <v>1986</v>
          </cell>
          <cell r="G4064">
            <v>263.36</v>
          </cell>
          <cell r="H4064">
            <v>299.04000000000002</v>
          </cell>
        </row>
        <row r="4065">
          <cell r="A4065">
            <v>3290648</v>
          </cell>
          <cell r="B4065" t="str">
            <v>M</v>
          </cell>
          <cell r="C4065" t="str">
            <v>FERRACIN</v>
          </cell>
          <cell r="D4065" t="str">
            <v>Roberto</v>
          </cell>
          <cell r="E4065" t="str">
            <v>ITA</v>
          </cell>
          <cell r="F4065">
            <v>1983</v>
          </cell>
          <cell r="G4065">
            <v>999.99</v>
          </cell>
          <cell r="H4065">
            <v>999.99</v>
          </cell>
        </row>
        <row r="4066">
          <cell r="A4066">
            <v>3190482</v>
          </cell>
          <cell r="B4066" t="str">
            <v>M</v>
          </cell>
          <cell r="C4066" t="str">
            <v>FERRARI</v>
          </cell>
          <cell r="D4066" t="str">
            <v>Aubin</v>
          </cell>
          <cell r="E4066" t="str">
            <v>FRA</v>
          </cell>
          <cell r="F4066">
            <v>1997</v>
          </cell>
          <cell r="G4066">
            <v>329.53</v>
          </cell>
          <cell r="H4066">
            <v>549.30999999999995</v>
          </cell>
        </row>
        <row r="4067">
          <cell r="A4067">
            <v>3290467</v>
          </cell>
          <cell r="B4067" t="str">
            <v>M</v>
          </cell>
          <cell r="C4067" t="str">
            <v>FERRARI</v>
          </cell>
          <cell r="D4067" t="str">
            <v>Francesco</v>
          </cell>
          <cell r="E4067" t="str">
            <v>ITA</v>
          </cell>
          <cell r="F4067">
            <v>1994</v>
          </cell>
          <cell r="G4067">
            <v>148.46</v>
          </cell>
          <cell r="H4067">
            <v>390.45</v>
          </cell>
        </row>
        <row r="4068">
          <cell r="A4068">
            <v>1221036</v>
          </cell>
          <cell r="B4068" t="str">
            <v>M</v>
          </cell>
          <cell r="C4068" t="str">
            <v>FILBRICH</v>
          </cell>
          <cell r="D4068" t="str">
            <v>Jens</v>
          </cell>
          <cell r="E4068" t="str">
            <v>GER</v>
          </cell>
          <cell r="F4068">
            <v>1979</v>
          </cell>
          <cell r="G4068">
            <v>18.59</v>
          </cell>
          <cell r="H4068">
            <v>121.7</v>
          </cell>
        </row>
        <row r="4069">
          <cell r="A4069">
            <v>3485671</v>
          </cell>
          <cell r="B4069" t="str">
            <v>L</v>
          </cell>
          <cell r="C4069" t="str">
            <v>KOKOVINA</v>
          </cell>
          <cell r="D4069" t="str">
            <v>Svetlana</v>
          </cell>
          <cell r="E4069" t="str">
            <v>RUS</v>
          </cell>
          <cell r="F4069">
            <v>1992</v>
          </cell>
          <cell r="G4069">
            <v>214.89</v>
          </cell>
          <cell r="H4069">
            <v>294.2</v>
          </cell>
        </row>
        <row r="4070">
          <cell r="A4070">
            <v>3700055</v>
          </cell>
          <cell r="B4070" t="str">
            <v>M</v>
          </cell>
          <cell r="C4070" t="str">
            <v>FILIPKO</v>
          </cell>
          <cell r="D4070" t="str">
            <v>Jakub</v>
          </cell>
          <cell r="E4070" t="str">
            <v>SVK</v>
          </cell>
          <cell r="F4070">
            <v>1988</v>
          </cell>
          <cell r="G4070">
            <v>999.99</v>
          </cell>
          <cell r="H4070">
            <v>999.99</v>
          </cell>
        </row>
        <row r="4071">
          <cell r="A4071">
            <v>3750017</v>
          </cell>
          <cell r="B4071" t="str">
            <v>M</v>
          </cell>
          <cell r="C4071" t="str">
            <v>FILIPOV</v>
          </cell>
          <cell r="D4071" t="str">
            <v>Vlatko</v>
          </cell>
          <cell r="E4071" t="str">
            <v>MKD</v>
          </cell>
          <cell r="F4071">
            <v>1991</v>
          </cell>
          <cell r="G4071">
            <v>999.99</v>
          </cell>
          <cell r="H4071">
            <v>999.99</v>
          </cell>
        </row>
        <row r="4072">
          <cell r="A4072">
            <v>3486262</v>
          </cell>
          <cell r="B4072" t="str">
            <v>L</v>
          </cell>
          <cell r="C4072" t="str">
            <v>LUCHKINSKAYA</v>
          </cell>
          <cell r="D4072" t="str">
            <v>Ksenia</v>
          </cell>
          <cell r="E4072" t="str">
            <v>RUS</v>
          </cell>
          <cell r="F4072">
            <v>1995</v>
          </cell>
          <cell r="G4072">
            <v>215.18</v>
          </cell>
          <cell r="H4072">
            <v>372.21</v>
          </cell>
        </row>
        <row r="4073">
          <cell r="A4073">
            <v>3486531</v>
          </cell>
          <cell r="B4073" t="str">
            <v>L</v>
          </cell>
          <cell r="C4073" t="str">
            <v>BALASHOVA</v>
          </cell>
          <cell r="D4073" t="str">
            <v>Olga</v>
          </cell>
          <cell r="E4073" t="str">
            <v>RUS</v>
          </cell>
          <cell r="F4073">
            <v>1996</v>
          </cell>
          <cell r="G4073">
            <v>215.58</v>
          </cell>
          <cell r="H4073">
            <v>404.18</v>
          </cell>
        </row>
        <row r="4074">
          <cell r="A4074">
            <v>3482324</v>
          </cell>
          <cell r="B4074" t="str">
            <v>M</v>
          </cell>
          <cell r="C4074" t="str">
            <v>IVANOV</v>
          </cell>
          <cell r="D4074" t="str">
            <v>Alexander</v>
          </cell>
          <cell r="E4074" t="str">
            <v>RUS</v>
          </cell>
          <cell r="F4074">
            <v>1993</v>
          </cell>
          <cell r="G4074">
            <v>292.25</v>
          </cell>
          <cell r="H4074">
            <v>350.37</v>
          </cell>
        </row>
        <row r="4075">
          <cell r="A4075">
            <v>3501520</v>
          </cell>
          <cell r="B4075" t="str">
            <v>M</v>
          </cell>
          <cell r="C4075" t="str">
            <v>FILIPSSON</v>
          </cell>
          <cell r="D4075" t="str">
            <v>Jens</v>
          </cell>
          <cell r="E4075" t="str">
            <v>SWE</v>
          </cell>
          <cell r="F4075">
            <v>1997</v>
          </cell>
          <cell r="G4075">
            <v>444.35</v>
          </cell>
          <cell r="H4075">
            <v>540.24</v>
          </cell>
        </row>
        <row r="4076">
          <cell r="A4076">
            <v>3190468</v>
          </cell>
          <cell r="B4076" t="str">
            <v>M</v>
          </cell>
          <cell r="C4076" t="str">
            <v>FILLON</v>
          </cell>
          <cell r="D4076" t="str">
            <v>Romain</v>
          </cell>
          <cell r="E4076" t="str">
            <v>FRA</v>
          </cell>
          <cell r="F4076">
            <v>1997</v>
          </cell>
          <cell r="G4076">
            <v>281.73</v>
          </cell>
          <cell r="H4076">
            <v>476.51</v>
          </cell>
        </row>
        <row r="4077">
          <cell r="A4077">
            <v>3486328</v>
          </cell>
          <cell r="B4077" t="str">
            <v>L</v>
          </cell>
          <cell r="C4077" t="str">
            <v>UTYAMYSHEVA</v>
          </cell>
          <cell r="D4077" t="str">
            <v>Anastasia</v>
          </cell>
          <cell r="E4077" t="str">
            <v>RUS</v>
          </cell>
          <cell r="F4077">
            <v>1996</v>
          </cell>
          <cell r="G4077">
            <v>217.78</v>
          </cell>
          <cell r="H4077">
            <v>334.71</v>
          </cell>
        </row>
        <row r="4078">
          <cell r="A4078">
            <v>3300499</v>
          </cell>
          <cell r="B4078" t="str">
            <v>M</v>
          </cell>
          <cell r="C4078" t="str">
            <v>FINDLAY</v>
          </cell>
          <cell r="D4078" t="str">
            <v>Samu</v>
          </cell>
          <cell r="E4078" t="str">
            <v>JPN</v>
          </cell>
          <cell r="F4078">
            <v>1998</v>
          </cell>
          <cell r="G4078">
            <v>999.99</v>
          </cell>
          <cell r="H4078">
            <v>999.99</v>
          </cell>
        </row>
        <row r="4079">
          <cell r="A4079">
            <v>3510604</v>
          </cell>
          <cell r="B4079" t="str">
            <v>M</v>
          </cell>
          <cell r="C4079" t="str">
            <v>FINELLO</v>
          </cell>
          <cell r="D4079" t="str">
            <v>Jeremy</v>
          </cell>
          <cell r="E4079" t="str">
            <v>SUI</v>
          </cell>
          <cell r="F4079">
            <v>1992</v>
          </cell>
          <cell r="G4079">
            <v>999.99</v>
          </cell>
          <cell r="H4079">
            <v>999.99</v>
          </cell>
        </row>
        <row r="4080">
          <cell r="A4080">
            <v>3420770</v>
          </cell>
          <cell r="B4080" t="str">
            <v>M</v>
          </cell>
          <cell r="C4080" t="str">
            <v>FINES</v>
          </cell>
          <cell r="D4080" t="str">
            <v>Ola Berg</v>
          </cell>
          <cell r="E4080" t="str">
            <v>NOR</v>
          </cell>
          <cell r="F4080">
            <v>1990</v>
          </cell>
          <cell r="G4080">
            <v>87.3</v>
          </cell>
          <cell r="H4080">
            <v>151.44</v>
          </cell>
        </row>
        <row r="4081">
          <cell r="A4081">
            <v>3422769</v>
          </cell>
          <cell r="B4081" t="str">
            <v>M</v>
          </cell>
          <cell r="C4081" t="str">
            <v>FINES</v>
          </cell>
          <cell r="D4081" t="str">
            <v>Svein Berg</v>
          </cell>
          <cell r="E4081" t="str">
            <v>NOR</v>
          </cell>
          <cell r="F4081">
            <v>1996</v>
          </cell>
          <cell r="G4081">
            <v>115.69</v>
          </cell>
          <cell r="H4081">
            <v>211.21</v>
          </cell>
        </row>
        <row r="4082">
          <cell r="A4082">
            <v>3421814</v>
          </cell>
          <cell r="B4082" t="str">
            <v>M</v>
          </cell>
          <cell r="C4082" t="str">
            <v>FINNE</v>
          </cell>
          <cell r="D4082" t="str">
            <v>Eirik</v>
          </cell>
          <cell r="E4082" t="str">
            <v>NOR</v>
          </cell>
          <cell r="F4082">
            <v>1993</v>
          </cell>
          <cell r="G4082">
            <v>257.05</v>
          </cell>
          <cell r="H4082">
            <v>213.62</v>
          </cell>
        </row>
        <row r="4083">
          <cell r="A4083">
            <v>3421815</v>
          </cell>
          <cell r="B4083" t="str">
            <v>M</v>
          </cell>
          <cell r="C4083" t="str">
            <v>FINNE</v>
          </cell>
          <cell r="D4083" t="str">
            <v>Martin</v>
          </cell>
          <cell r="E4083" t="str">
            <v>NOR</v>
          </cell>
          <cell r="F4083">
            <v>1993</v>
          </cell>
          <cell r="G4083">
            <v>999.99</v>
          </cell>
          <cell r="H4083">
            <v>999.99</v>
          </cell>
        </row>
        <row r="4084">
          <cell r="A4084">
            <v>3423067</v>
          </cell>
          <cell r="B4084" t="str">
            <v>M</v>
          </cell>
          <cell r="C4084" t="str">
            <v>FINNE</v>
          </cell>
          <cell r="D4084" t="str">
            <v>Sindre</v>
          </cell>
          <cell r="E4084" t="str">
            <v>NOR</v>
          </cell>
          <cell r="F4084">
            <v>1997</v>
          </cell>
          <cell r="G4084">
            <v>189.51</v>
          </cell>
          <cell r="H4084">
            <v>462.22</v>
          </cell>
        </row>
        <row r="4085">
          <cell r="A4085">
            <v>3422740</v>
          </cell>
          <cell r="B4085" t="str">
            <v>M</v>
          </cell>
          <cell r="C4085" t="str">
            <v>FINSTAD</v>
          </cell>
          <cell r="D4085" t="str">
            <v>Vebjoern Leander</v>
          </cell>
          <cell r="E4085" t="str">
            <v>NOR</v>
          </cell>
          <cell r="F4085">
            <v>1996</v>
          </cell>
          <cell r="G4085">
            <v>999.99</v>
          </cell>
          <cell r="H4085">
            <v>999.99</v>
          </cell>
        </row>
        <row r="4086">
          <cell r="A4086">
            <v>3080020</v>
          </cell>
          <cell r="B4086" t="str">
            <v>M</v>
          </cell>
          <cell r="C4086" t="str">
            <v>FIRMINO</v>
          </cell>
          <cell r="D4086" t="str">
            <v>Altair</v>
          </cell>
          <cell r="E4086" t="str">
            <v>BRA</v>
          </cell>
          <cell r="F4086">
            <v>1999</v>
          </cell>
          <cell r="G4086">
            <v>999.99</v>
          </cell>
          <cell r="H4086">
            <v>999.99</v>
          </cell>
        </row>
        <row r="4087">
          <cell r="A4087">
            <v>3530823</v>
          </cell>
          <cell r="B4087" t="str">
            <v>M</v>
          </cell>
          <cell r="C4087" t="str">
            <v>FISCHER</v>
          </cell>
          <cell r="D4087" t="str">
            <v>Daniel</v>
          </cell>
          <cell r="E4087" t="str">
            <v>USA</v>
          </cell>
          <cell r="F4087">
            <v>1998</v>
          </cell>
          <cell r="G4087">
            <v>999.99</v>
          </cell>
          <cell r="H4087">
            <v>999.99</v>
          </cell>
        </row>
        <row r="4088">
          <cell r="A4088">
            <v>3423032</v>
          </cell>
          <cell r="B4088" t="str">
            <v>M</v>
          </cell>
          <cell r="C4088" t="str">
            <v>FISCHER</v>
          </cell>
          <cell r="D4088" t="str">
            <v>Joergen</v>
          </cell>
          <cell r="E4088" t="str">
            <v>NOR</v>
          </cell>
          <cell r="F4088">
            <v>1997</v>
          </cell>
          <cell r="G4088">
            <v>217.71</v>
          </cell>
          <cell r="H4088">
            <v>419</v>
          </cell>
        </row>
        <row r="4089">
          <cell r="A4089">
            <v>1363141</v>
          </cell>
          <cell r="B4089" t="str">
            <v>M</v>
          </cell>
          <cell r="C4089" t="str">
            <v>FISCHER</v>
          </cell>
          <cell r="D4089" t="str">
            <v>Remo</v>
          </cell>
          <cell r="E4089" t="str">
            <v>SUI</v>
          </cell>
          <cell r="F4089">
            <v>1981</v>
          </cell>
          <cell r="G4089">
            <v>19.48</v>
          </cell>
          <cell r="H4089">
            <v>131.25</v>
          </cell>
        </row>
        <row r="4090">
          <cell r="A4090">
            <v>3420899</v>
          </cell>
          <cell r="B4090" t="str">
            <v>M</v>
          </cell>
          <cell r="C4090" t="str">
            <v>FISKVIK</v>
          </cell>
          <cell r="D4090" t="str">
            <v>Anders</v>
          </cell>
          <cell r="E4090" t="str">
            <v>NOR</v>
          </cell>
          <cell r="F4090">
            <v>1985</v>
          </cell>
          <cell r="G4090">
            <v>999.99</v>
          </cell>
          <cell r="H4090">
            <v>999.99</v>
          </cell>
        </row>
        <row r="4091">
          <cell r="A4091">
            <v>3501269</v>
          </cell>
          <cell r="B4091" t="str">
            <v>M</v>
          </cell>
          <cell r="C4091" t="str">
            <v>FJAELLBORG</v>
          </cell>
          <cell r="D4091" t="str">
            <v>Henrik</v>
          </cell>
          <cell r="E4091" t="str">
            <v>SWE</v>
          </cell>
          <cell r="F4091">
            <v>1995</v>
          </cell>
          <cell r="G4091">
            <v>157.76</v>
          </cell>
          <cell r="H4091">
            <v>278.19</v>
          </cell>
        </row>
        <row r="4092">
          <cell r="A4092">
            <v>3422067</v>
          </cell>
          <cell r="B4092" t="str">
            <v>M</v>
          </cell>
          <cell r="C4092" t="str">
            <v>FJELD</v>
          </cell>
          <cell r="D4092" t="str">
            <v>Erlend</v>
          </cell>
          <cell r="E4092" t="str">
            <v>NOR</v>
          </cell>
          <cell r="F4092">
            <v>1994</v>
          </cell>
          <cell r="G4092">
            <v>999.99</v>
          </cell>
          <cell r="H4092">
            <v>999.99</v>
          </cell>
        </row>
        <row r="4093">
          <cell r="A4093">
            <v>3420432</v>
          </cell>
          <cell r="B4093" t="str">
            <v>M</v>
          </cell>
          <cell r="C4093" t="str">
            <v>FJELD</v>
          </cell>
          <cell r="D4093" t="str">
            <v>Oeyvind Moen</v>
          </cell>
          <cell r="E4093" t="str">
            <v>NOR</v>
          </cell>
          <cell r="F4093">
            <v>1988</v>
          </cell>
          <cell r="G4093">
            <v>40.909999999999997</v>
          </cell>
          <cell r="H4093">
            <v>156.35</v>
          </cell>
        </row>
        <row r="4094">
          <cell r="A4094">
            <v>3422389</v>
          </cell>
          <cell r="B4094" t="str">
            <v>M</v>
          </cell>
          <cell r="C4094" t="str">
            <v>FJELDHEIM</v>
          </cell>
          <cell r="D4094" t="str">
            <v>Marcus</v>
          </cell>
          <cell r="E4094" t="str">
            <v>NOR</v>
          </cell>
          <cell r="F4094">
            <v>1995</v>
          </cell>
          <cell r="G4094">
            <v>122.32</v>
          </cell>
          <cell r="H4094">
            <v>167.56</v>
          </cell>
        </row>
        <row r="4095">
          <cell r="A4095">
            <v>3423230</v>
          </cell>
          <cell r="B4095" t="str">
            <v>M</v>
          </cell>
          <cell r="C4095" t="str">
            <v>FJELDSTAD</v>
          </cell>
          <cell r="D4095" t="str">
            <v>Vegard Storeng</v>
          </cell>
          <cell r="E4095" t="str">
            <v>NOR</v>
          </cell>
          <cell r="F4095">
            <v>1998</v>
          </cell>
          <cell r="G4095">
            <v>999.99</v>
          </cell>
          <cell r="H4095">
            <v>999.99</v>
          </cell>
        </row>
        <row r="4096">
          <cell r="A4096">
            <v>3422925</v>
          </cell>
          <cell r="B4096" t="str">
            <v>M</v>
          </cell>
          <cell r="C4096" t="str">
            <v>FJELL</v>
          </cell>
          <cell r="D4096" t="str">
            <v>Jon Gunnar</v>
          </cell>
          <cell r="E4096" t="str">
            <v>NOR</v>
          </cell>
          <cell r="F4096">
            <v>1962</v>
          </cell>
          <cell r="G4096">
            <v>999.99</v>
          </cell>
          <cell r="H4096">
            <v>999.99</v>
          </cell>
        </row>
        <row r="4097">
          <cell r="A4097">
            <v>3422419</v>
          </cell>
          <cell r="B4097" t="str">
            <v>M</v>
          </cell>
          <cell r="C4097" t="str">
            <v>FJELLAVLI</v>
          </cell>
          <cell r="D4097" t="str">
            <v>Sindre</v>
          </cell>
          <cell r="E4097" t="str">
            <v>NOR</v>
          </cell>
          <cell r="F4097">
            <v>1995</v>
          </cell>
          <cell r="G4097">
            <v>244.77</v>
          </cell>
          <cell r="H4097">
            <v>999.99</v>
          </cell>
        </row>
        <row r="4098">
          <cell r="A4098">
            <v>3423359</v>
          </cell>
          <cell r="B4098" t="str">
            <v>M</v>
          </cell>
          <cell r="C4098" t="str">
            <v>FJELLBEKKMO</v>
          </cell>
          <cell r="D4098" t="str">
            <v>Johan</v>
          </cell>
          <cell r="E4098" t="str">
            <v>NOR</v>
          </cell>
          <cell r="F4098">
            <v>1998</v>
          </cell>
          <cell r="G4098">
            <v>999.99</v>
          </cell>
          <cell r="H4098">
            <v>999.99</v>
          </cell>
        </row>
        <row r="4099">
          <cell r="A4099">
            <v>3422872</v>
          </cell>
          <cell r="B4099" t="str">
            <v>M</v>
          </cell>
          <cell r="C4099" t="str">
            <v>FJELLSTAD</v>
          </cell>
          <cell r="D4099" t="str">
            <v>Henrik</v>
          </cell>
          <cell r="E4099" t="str">
            <v>NOR</v>
          </cell>
          <cell r="F4099">
            <v>1996</v>
          </cell>
          <cell r="G4099">
            <v>151.77000000000001</v>
          </cell>
          <cell r="H4099">
            <v>317.95</v>
          </cell>
        </row>
        <row r="4100">
          <cell r="A4100">
            <v>3421715</v>
          </cell>
          <cell r="B4100" t="str">
            <v>M</v>
          </cell>
          <cell r="C4100" t="str">
            <v>FJONE</v>
          </cell>
          <cell r="D4100" t="str">
            <v>Hallvard Riseth</v>
          </cell>
          <cell r="E4100" t="str">
            <v>NOR</v>
          </cell>
          <cell r="F4100">
            <v>1993</v>
          </cell>
          <cell r="G4100">
            <v>117.63</v>
          </cell>
          <cell r="H4100">
            <v>284.99</v>
          </cell>
        </row>
        <row r="4101">
          <cell r="A4101">
            <v>3421478</v>
          </cell>
          <cell r="B4101" t="str">
            <v>M</v>
          </cell>
          <cell r="C4101" t="str">
            <v>FLAAOEIEN</v>
          </cell>
          <cell r="D4101" t="str">
            <v>Kenneth</v>
          </cell>
          <cell r="E4101" t="str">
            <v>NOR</v>
          </cell>
          <cell r="F4101">
            <v>1990</v>
          </cell>
          <cell r="G4101">
            <v>999.99</v>
          </cell>
          <cell r="H4101">
            <v>999.99</v>
          </cell>
        </row>
        <row r="4102">
          <cell r="A4102">
            <v>3422380</v>
          </cell>
          <cell r="B4102" t="str">
            <v>M</v>
          </cell>
          <cell r="C4102" t="str">
            <v>FLAEN</v>
          </cell>
          <cell r="D4102" t="str">
            <v>Carl Joergen sundet</v>
          </cell>
          <cell r="E4102" t="str">
            <v>NOR</v>
          </cell>
          <cell r="F4102">
            <v>1995</v>
          </cell>
          <cell r="G4102">
            <v>999.99</v>
          </cell>
          <cell r="H4102">
            <v>999.99</v>
          </cell>
        </row>
        <row r="4103">
          <cell r="A4103">
            <v>3423025</v>
          </cell>
          <cell r="B4103" t="str">
            <v>M</v>
          </cell>
          <cell r="C4103" t="str">
            <v>FLAGET</v>
          </cell>
          <cell r="D4103" t="str">
            <v>Vetle Ulrichsen</v>
          </cell>
          <cell r="E4103" t="str">
            <v>NOR</v>
          </cell>
          <cell r="F4103">
            <v>1997</v>
          </cell>
          <cell r="G4103">
            <v>165.79</v>
          </cell>
          <cell r="H4103">
            <v>427.55</v>
          </cell>
        </row>
        <row r="4104">
          <cell r="A4104">
            <v>1151875</v>
          </cell>
          <cell r="B4104" t="str">
            <v>M</v>
          </cell>
          <cell r="C4104" t="str">
            <v>FLAGSTAD</v>
          </cell>
          <cell r="D4104" t="str">
            <v>Trond</v>
          </cell>
          <cell r="E4104" t="str">
            <v>NOR</v>
          </cell>
          <cell r="F4104">
            <v>1970</v>
          </cell>
          <cell r="G4104">
            <v>999.99</v>
          </cell>
          <cell r="H4104">
            <v>999.99</v>
          </cell>
        </row>
        <row r="4105">
          <cell r="A4105">
            <v>3040116</v>
          </cell>
          <cell r="B4105" t="str">
            <v>M</v>
          </cell>
          <cell r="C4105" t="str">
            <v>FLANAGAN</v>
          </cell>
          <cell r="D4105" t="str">
            <v>Jeremy</v>
          </cell>
          <cell r="E4105" t="str">
            <v>AUS</v>
          </cell>
          <cell r="F4105">
            <v>1995</v>
          </cell>
          <cell r="G4105">
            <v>999.99</v>
          </cell>
          <cell r="H4105">
            <v>999.99</v>
          </cell>
        </row>
        <row r="4106">
          <cell r="A4106">
            <v>3040115</v>
          </cell>
          <cell r="B4106" t="str">
            <v>M</v>
          </cell>
          <cell r="C4106" t="str">
            <v>FLANAGAN</v>
          </cell>
          <cell r="D4106" t="str">
            <v>Tim</v>
          </cell>
          <cell r="E4106" t="str">
            <v>AUS</v>
          </cell>
          <cell r="F4106">
            <v>1996</v>
          </cell>
          <cell r="G4106">
            <v>999.99</v>
          </cell>
          <cell r="H4106">
            <v>999.99</v>
          </cell>
        </row>
        <row r="4107">
          <cell r="A4107">
            <v>3422512</v>
          </cell>
          <cell r="B4107" t="str">
            <v>M</v>
          </cell>
          <cell r="C4107" t="str">
            <v>FLATAKER</v>
          </cell>
          <cell r="D4107" t="str">
            <v>Erling Engesvold</v>
          </cell>
          <cell r="E4107" t="str">
            <v>NOR</v>
          </cell>
          <cell r="F4107">
            <v>1995</v>
          </cell>
          <cell r="G4107">
            <v>124.85</v>
          </cell>
          <cell r="H4107">
            <v>224.87</v>
          </cell>
        </row>
        <row r="4108">
          <cell r="A4108">
            <v>3422940</v>
          </cell>
          <cell r="B4108" t="str">
            <v>M</v>
          </cell>
          <cell r="C4108" t="str">
            <v>FLATAKER</v>
          </cell>
          <cell r="D4108" t="str">
            <v>Ole Morten</v>
          </cell>
          <cell r="E4108" t="str">
            <v>NOR</v>
          </cell>
          <cell r="F4108">
            <v>1997</v>
          </cell>
          <cell r="G4108">
            <v>106.73</v>
          </cell>
          <cell r="H4108">
            <v>320.39999999999998</v>
          </cell>
        </row>
        <row r="4109">
          <cell r="A4109">
            <v>3422617</v>
          </cell>
          <cell r="B4109" t="str">
            <v>M</v>
          </cell>
          <cell r="C4109" t="str">
            <v>FLATEN</v>
          </cell>
          <cell r="D4109" t="str">
            <v>Haavard</v>
          </cell>
          <cell r="E4109" t="str">
            <v>NOR</v>
          </cell>
          <cell r="F4109">
            <v>1996</v>
          </cell>
          <cell r="G4109">
            <v>999.99</v>
          </cell>
          <cell r="H4109">
            <v>395.37</v>
          </cell>
        </row>
        <row r="4110">
          <cell r="A4110">
            <v>3423234</v>
          </cell>
          <cell r="B4110" t="str">
            <v>M</v>
          </cell>
          <cell r="C4110" t="str">
            <v>FLATJORD</v>
          </cell>
          <cell r="D4110" t="str">
            <v>Tormod Garnes</v>
          </cell>
          <cell r="E4110" t="str">
            <v>NOR</v>
          </cell>
          <cell r="F4110">
            <v>1998</v>
          </cell>
          <cell r="G4110">
            <v>999.99</v>
          </cell>
          <cell r="H4110">
            <v>999.99</v>
          </cell>
        </row>
        <row r="4111">
          <cell r="A4111">
            <v>3421937</v>
          </cell>
          <cell r="B4111" t="str">
            <v>M</v>
          </cell>
          <cell r="C4111" t="str">
            <v>FLATLANDSMO</v>
          </cell>
          <cell r="D4111" t="str">
            <v>Eivind</v>
          </cell>
          <cell r="E4111" t="str">
            <v>NOR</v>
          </cell>
          <cell r="F4111">
            <v>1991</v>
          </cell>
          <cell r="G4111">
            <v>999.99</v>
          </cell>
          <cell r="H4111">
            <v>999.99</v>
          </cell>
        </row>
        <row r="4112">
          <cell r="A4112">
            <v>3501069</v>
          </cell>
          <cell r="B4112" t="str">
            <v>M</v>
          </cell>
          <cell r="C4112" t="str">
            <v>FLODIN</v>
          </cell>
          <cell r="D4112" t="str">
            <v>John</v>
          </cell>
          <cell r="E4112" t="str">
            <v>SWE</v>
          </cell>
          <cell r="F4112">
            <v>1992</v>
          </cell>
          <cell r="G4112">
            <v>999.99</v>
          </cell>
          <cell r="H4112">
            <v>999.99</v>
          </cell>
        </row>
        <row r="4113">
          <cell r="A4113">
            <v>3421551</v>
          </cell>
          <cell r="B4113" t="str">
            <v>M</v>
          </cell>
          <cell r="C4113" t="str">
            <v>FLOETLIEN</v>
          </cell>
          <cell r="D4113" t="str">
            <v>Eirik</v>
          </cell>
          <cell r="E4113" t="str">
            <v>NOR</v>
          </cell>
          <cell r="F4113">
            <v>1990</v>
          </cell>
          <cell r="G4113">
            <v>999.99</v>
          </cell>
          <cell r="H4113">
            <v>999.99</v>
          </cell>
        </row>
        <row r="4114">
          <cell r="A4114">
            <v>3422908</v>
          </cell>
          <cell r="B4114" t="str">
            <v>M</v>
          </cell>
          <cell r="C4114" t="str">
            <v>FLOTTEN</v>
          </cell>
          <cell r="D4114" t="str">
            <v>Ole Andreas</v>
          </cell>
          <cell r="E4114" t="str">
            <v>NOR</v>
          </cell>
          <cell r="F4114">
            <v>1995</v>
          </cell>
          <cell r="G4114">
            <v>999.99</v>
          </cell>
          <cell r="H4114">
            <v>999.99</v>
          </cell>
        </row>
        <row r="4115">
          <cell r="A4115">
            <v>3422660</v>
          </cell>
          <cell r="B4115" t="str">
            <v>M</v>
          </cell>
          <cell r="C4115" t="str">
            <v>FLYSTVEIT</v>
          </cell>
          <cell r="D4115" t="str">
            <v>Vegard Berget</v>
          </cell>
          <cell r="E4115" t="str">
            <v>NOR</v>
          </cell>
          <cell r="F4115">
            <v>1996</v>
          </cell>
          <cell r="G4115">
            <v>108.82</v>
          </cell>
          <cell r="H4115">
            <v>348.64</v>
          </cell>
        </row>
        <row r="4116">
          <cell r="A4116">
            <v>3423057</v>
          </cell>
          <cell r="B4116" t="str">
            <v>M</v>
          </cell>
          <cell r="C4116" t="str">
            <v>FLYTOER</v>
          </cell>
          <cell r="D4116" t="str">
            <v>Borgar Foell</v>
          </cell>
          <cell r="E4116" t="str">
            <v>NOR</v>
          </cell>
          <cell r="F4116">
            <v>1997</v>
          </cell>
          <cell r="G4116">
            <v>999.99</v>
          </cell>
          <cell r="H4116">
            <v>999.99</v>
          </cell>
        </row>
        <row r="4117">
          <cell r="A4117">
            <v>3422616</v>
          </cell>
          <cell r="B4117" t="str">
            <v>M</v>
          </cell>
          <cell r="C4117" t="str">
            <v>FLYTOER</v>
          </cell>
          <cell r="D4117" t="str">
            <v>John Einar foell</v>
          </cell>
          <cell r="E4117" t="str">
            <v>NOR</v>
          </cell>
          <cell r="F4117">
            <v>1996</v>
          </cell>
          <cell r="G4117">
            <v>205.31</v>
          </cell>
          <cell r="H4117">
            <v>345.42</v>
          </cell>
        </row>
        <row r="4118">
          <cell r="A4118">
            <v>3422851</v>
          </cell>
          <cell r="B4118" t="str">
            <v>M</v>
          </cell>
          <cell r="C4118" t="str">
            <v>FODNES</v>
          </cell>
          <cell r="D4118" t="str">
            <v>Sivert</v>
          </cell>
          <cell r="E4118" t="str">
            <v>NOR</v>
          </cell>
          <cell r="F4118">
            <v>1996</v>
          </cell>
          <cell r="G4118">
            <v>167.47</v>
          </cell>
          <cell r="H4118">
            <v>399.89</v>
          </cell>
        </row>
        <row r="4119">
          <cell r="A4119">
            <v>3423337</v>
          </cell>
          <cell r="B4119" t="str">
            <v>M</v>
          </cell>
          <cell r="C4119" t="str">
            <v>FODSTAD</v>
          </cell>
          <cell r="D4119" t="str">
            <v>Tobias Lerche</v>
          </cell>
          <cell r="E4119" t="str">
            <v>NOR</v>
          </cell>
          <cell r="F4119">
            <v>1997</v>
          </cell>
          <cell r="G4119">
            <v>999.99</v>
          </cell>
          <cell r="H4119">
            <v>999.99</v>
          </cell>
        </row>
        <row r="4120">
          <cell r="A4120">
            <v>3421973</v>
          </cell>
          <cell r="B4120" t="str">
            <v>M</v>
          </cell>
          <cell r="C4120" t="str">
            <v>FOELL</v>
          </cell>
          <cell r="D4120" t="str">
            <v>Jan Petter</v>
          </cell>
          <cell r="E4120" t="str">
            <v>NOR</v>
          </cell>
          <cell r="F4120">
            <v>1994</v>
          </cell>
          <cell r="G4120">
            <v>174.36</v>
          </cell>
          <cell r="H4120">
            <v>392.99</v>
          </cell>
        </row>
        <row r="4121">
          <cell r="A4121">
            <v>3421469</v>
          </cell>
          <cell r="B4121" t="str">
            <v>M</v>
          </cell>
          <cell r="C4121" t="str">
            <v>FOELL</v>
          </cell>
          <cell r="D4121" t="str">
            <v>Per Anders</v>
          </cell>
          <cell r="E4121" t="str">
            <v>NOR</v>
          </cell>
          <cell r="F4121">
            <v>1990</v>
          </cell>
          <cell r="G4121">
            <v>999.99</v>
          </cell>
          <cell r="H4121">
            <v>999.99</v>
          </cell>
        </row>
        <row r="4122">
          <cell r="A4122">
            <v>3050256</v>
          </cell>
          <cell r="B4122" t="str">
            <v>M</v>
          </cell>
          <cell r="C4122" t="str">
            <v>FOETTINGER</v>
          </cell>
          <cell r="D4122" t="str">
            <v>Michael</v>
          </cell>
          <cell r="E4122" t="str">
            <v>AUT</v>
          </cell>
          <cell r="F4122">
            <v>1997</v>
          </cell>
          <cell r="G4122">
            <v>122.75</v>
          </cell>
          <cell r="H4122">
            <v>248.82</v>
          </cell>
        </row>
        <row r="4123">
          <cell r="A4123">
            <v>3482611</v>
          </cell>
          <cell r="B4123" t="str">
            <v>M</v>
          </cell>
          <cell r="C4123" t="str">
            <v>BORSCHEV</v>
          </cell>
          <cell r="D4123" t="str">
            <v>Georgiy</v>
          </cell>
          <cell r="E4123" t="str">
            <v>RUS</v>
          </cell>
          <cell r="F4123">
            <v>1995</v>
          </cell>
          <cell r="G4123">
            <v>157.53</v>
          </cell>
          <cell r="H4123">
            <v>352.24</v>
          </cell>
        </row>
        <row r="4124">
          <cell r="A4124">
            <v>3430259</v>
          </cell>
          <cell r="B4124" t="str">
            <v>M</v>
          </cell>
          <cell r="C4124" t="str">
            <v>FOJCIK</v>
          </cell>
          <cell r="D4124" t="str">
            <v>Wojciech</v>
          </cell>
          <cell r="E4124" t="str">
            <v>POL</v>
          </cell>
          <cell r="F4124">
            <v>1997</v>
          </cell>
          <cell r="G4124">
            <v>170.6</v>
          </cell>
          <cell r="H4124">
            <v>317.95</v>
          </cell>
        </row>
        <row r="4125">
          <cell r="A4125">
            <v>3150532</v>
          </cell>
          <cell r="B4125" t="str">
            <v>M</v>
          </cell>
          <cell r="C4125" t="str">
            <v>FOJTIK</v>
          </cell>
          <cell r="D4125" t="str">
            <v>Vaclav</v>
          </cell>
          <cell r="E4125" t="str">
            <v>CZE</v>
          </cell>
          <cell r="F4125">
            <v>1994</v>
          </cell>
          <cell r="G4125">
            <v>321.25</v>
          </cell>
          <cell r="H4125">
            <v>356.03</v>
          </cell>
        </row>
        <row r="4126">
          <cell r="A4126">
            <v>3422880</v>
          </cell>
          <cell r="B4126" t="str">
            <v>M</v>
          </cell>
          <cell r="C4126" t="str">
            <v>FOLDE</v>
          </cell>
          <cell r="D4126" t="str">
            <v>Hans Kristian</v>
          </cell>
          <cell r="E4126" t="str">
            <v>NOR</v>
          </cell>
          <cell r="F4126">
            <v>1996</v>
          </cell>
          <cell r="G4126">
            <v>217.48</v>
          </cell>
          <cell r="H4126">
            <v>350.74</v>
          </cell>
        </row>
        <row r="4127">
          <cell r="A4127">
            <v>3423046</v>
          </cell>
          <cell r="B4127" t="str">
            <v>M</v>
          </cell>
          <cell r="C4127" t="str">
            <v>FOLKESTAD</v>
          </cell>
          <cell r="D4127" t="str">
            <v>Ole Joergen</v>
          </cell>
          <cell r="E4127" t="str">
            <v>NOR</v>
          </cell>
          <cell r="F4127">
            <v>1997</v>
          </cell>
          <cell r="G4127">
            <v>223.23</v>
          </cell>
          <cell r="H4127">
            <v>414.31</v>
          </cell>
        </row>
        <row r="4128">
          <cell r="A4128">
            <v>3421760</v>
          </cell>
          <cell r="B4128" t="str">
            <v>M</v>
          </cell>
          <cell r="C4128" t="str">
            <v>FOLKVORD</v>
          </cell>
          <cell r="D4128" t="str">
            <v>Ingvar</v>
          </cell>
          <cell r="E4128" t="str">
            <v>NOR</v>
          </cell>
          <cell r="F4128">
            <v>1993</v>
          </cell>
          <cell r="G4128">
            <v>95.73</v>
          </cell>
          <cell r="H4128">
            <v>163.38999999999999</v>
          </cell>
        </row>
        <row r="4129">
          <cell r="A4129">
            <v>3422323</v>
          </cell>
          <cell r="B4129" t="str">
            <v>M</v>
          </cell>
          <cell r="C4129" t="str">
            <v>FOLKVORD</v>
          </cell>
          <cell r="D4129" t="str">
            <v>Sindre</v>
          </cell>
          <cell r="E4129" t="str">
            <v>NOR</v>
          </cell>
          <cell r="F4129">
            <v>1995</v>
          </cell>
          <cell r="G4129">
            <v>89.55</v>
          </cell>
          <cell r="H4129">
            <v>130.19</v>
          </cell>
        </row>
        <row r="4130">
          <cell r="A4130">
            <v>3510514</v>
          </cell>
          <cell r="B4130" t="str">
            <v>M</v>
          </cell>
          <cell r="C4130" t="str">
            <v>FONTANNAZ</v>
          </cell>
          <cell r="D4130" t="str">
            <v>Isaac</v>
          </cell>
          <cell r="E4130" t="str">
            <v>SUI</v>
          </cell>
          <cell r="F4130">
            <v>1996</v>
          </cell>
          <cell r="G4130">
            <v>283.67</v>
          </cell>
          <cell r="H4130">
            <v>574.79</v>
          </cell>
        </row>
        <row r="4131">
          <cell r="A4131">
            <v>3510602</v>
          </cell>
          <cell r="B4131" t="str">
            <v>M</v>
          </cell>
          <cell r="C4131" t="str">
            <v>FONTANNAZ</v>
          </cell>
          <cell r="D4131" t="str">
            <v>Ismael</v>
          </cell>
          <cell r="E4131" t="str">
            <v>SUI</v>
          </cell>
          <cell r="F4131">
            <v>1998</v>
          </cell>
          <cell r="G4131">
            <v>999.99</v>
          </cell>
          <cell r="H4131">
            <v>999.99</v>
          </cell>
        </row>
        <row r="4132">
          <cell r="A4132">
            <v>3422472</v>
          </cell>
          <cell r="B4132" t="str">
            <v>M</v>
          </cell>
          <cell r="C4132" t="str">
            <v>FORBERG</v>
          </cell>
          <cell r="D4132" t="str">
            <v>Sigmund Andres kvammen</v>
          </cell>
          <cell r="E4132" t="str">
            <v>NOR</v>
          </cell>
          <cell r="F4132">
            <v>1995</v>
          </cell>
          <cell r="G4132">
            <v>999.99</v>
          </cell>
          <cell r="H4132">
            <v>999.99</v>
          </cell>
        </row>
        <row r="4133">
          <cell r="A4133">
            <v>3422866</v>
          </cell>
          <cell r="B4133" t="str">
            <v>M</v>
          </cell>
          <cell r="C4133" t="str">
            <v>FORBREGD</v>
          </cell>
          <cell r="D4133" t="str">
            <v>Ola Oerstad</v>
          </cell>
          <cell r="E4133" t="str">
            <v>NOR</v>
          </cell>
          <cell r="F4133">
            <v>1996</v>
          </cell>
          <cell r="G4133">
            <v>434.64</v>
          </cell>
          <cell r="H4133">
            <v>438.25</v>
          </cell>
        </row>
        <row r="4134">
          <cell r="A4134">
            <v>3490210</v>
          </cell>
          <cell r="B4134" t="str">
            <v>M</v>
          </cell>
          <cell r="C4134" t="str">
            <v>FORCADA</v>
          </cell>
          <cell r="D4134" t="str">
            <v>Jaume</v>
          </cell>
          <cell r="E4134" t="str">
            <v>SPA</v>
          </cell>
          <cell r="F4134">
            <v>1967</v>
          </cell>
          <cell r="G4134">
            <v>296.91000000000003</v>
          </cell>
          <cell r="H4134">
            <v>999.99</v>
          </cell>
        </row>
        <row r="4135">
          <cell r="A4135">
            <v>3501165</v>
          </cell>
          <cell r="B4135" t="str">
            <v>M</v>
          </cell>
          <cell r="C4135" t="str">
            <v>FORS</v>
          </cell>
          <cell r="D4135" t="str">
            <v>Simon</v>
          </cell>
          <cell r="E4135" t="str">
            <v>SWE</v>
          </cell>
          <cell r="F4135">
            <v>1994</v>
          </cell>
          <cell r="G4135">
            <v>200.81</v>
          </cell>
          <cell r="H4135">
            <v>243.13</v>
          </cell>
        </row>
        <row r="4136">
          <cell r="A4136">
            <v>3180898</v>
          </cell>
          <cell r="B4136" t="str">
            <v>M</v>
          </cell>
          <cell r="C4136" t="str">
            <v>FORS</v>
          </cell>
          <cell r="D4136" t="str">
            <v>Wiljam</v>
          </cell>
          <cell r="E4136" t="str">
            <v>FIN</v>
          </cell>
          <cell r="F4136">
            <v>1995</v>
          </cell>
          <cell r="G4136">
            <v>203.5</v>
          </cell>
          <cell r="H4136">
            <v>233.87</v>
          </cell>
        </row>
        <row r="4137">
          <cell r="A4137">
            <v>3501093</v>
          </cell>
          <cell r="B4137" t="str">
            <v>M</v>
          </cell>
          <cell r="C4137" t="str">
            <v>FORSBERG</v>
          </cell>
          <cell r="D4137" t="str">
            <v>Johan</v>
          </cell>
          <cell r="E4137" t="str">
            <v>SWE</v>
          </cell>
          <cell r="F4137">
            <v>1993</v>
          </cell>
          <cell r="G4137">
            <v>153.30000000000001</v>
          </cell>
          <cell r="H4137">
            <v>113.06</v>
          </cell>
        </row>
        <row r="4138">
          <cell r="A4138">
            <v>3501094</v>
          </cell>
          <cell r="B4138" t="str">
            <v>M</v>
          </cell>
          <cell r="C4138" t="str">
            <v>FORSBLOM</v>
          </cell>
          <cell r="D4138" t="str">
            <v>Viktor</v>
          </cell>
          <cell r="E4138" t="str">
            <v>SWE</v>
          </cell>
          <cell r="F4138">
            <v>1993</v>
          </cell>
          <cell r="G4138">
            <v>999.99</v>
          </cell>
          <cell r="H4138">
            <v>999.99</v>
          </cell>
        </row>
        <row r="4139">
          <cell r="A4139">
            <v>3422949</v>
          </cell>
          <cell r="B4139" t="str">
            <v>M</v>
          </cell>
          <cell r="C4139" t="str">
            <v>FORSETH</v>
          </cell>
          <cell r="D4139" t="str">
            <v>Brynjar</v>
          </cell>
          <cell r="E4139" t="str">
            <v>NOR</v>
          </cell>
          <cell r="F4139">
            <v>1997</v>
          </cell>
          <cell r="G4139">
            <v>244.91</v>
          </cell>
          <cell r="H4139">
            <v>545.86</v>
          </cell>
        </row>
        <row r="4140">
          <cell r="A4140">
            <v>3501433</v>
          </cell>
          <cell r="B4140" t="str">
            <v>M</v>
          </cell>
          <cell r="C4140" t="str">
            <v>FORSMAN</v>
          </cell>
          <cell r="D4140" t="str">
            <v>Jonatan</v>
          </cell>
          <cell r="E4140" t="str">
            <v>SWE</v>
          </cell>
          <cell r="F4140">
            <v>1995</v>
          </cell>
          <cell r="G4140">
            <v>214</v>
          </cell>
          <cell r="H4140">
            <v>361.19</v>
          </cell>
        </row>
        <row r="4141">
          <cell r="A4141">
            <v>3423360</v>
          </cell>
          <cell r="B4141" t="str">
            <v>M</v>
          </cell>
          <cell r="C4141" t="str">
            <v>FORSMO</v>
          </cell>
          <cell r="D4141" t="str">
            <v>Ole Jacob</v>
          </cell>
          <cell r="E4141" t="str">
            <v>NOR</v>
          </cell>
          <cell r="F4141">
            <v>1998</v>
          </cell>
          <cell r="G4141">
            <v>999.99</v>
          </cell>
          <cell r="H4141">
            <v>999.99</v>
          </cell>
        </row>
        <row r="4142">
          <cell r="A4142">
            <v>3501047</v>
          </cell>
          <cell r="B4142" t="str">
            <v>M</v>
          </cell>
          <cell r="C4142" t="str">
            <v>FORSS</v>
          </cell>
          <cell r="D4142" t="str">
            <v>Arvid</v>
          </cell>
          <cell r="E4142" t="str">
            <v>SWE</v>
          </cell>
          <cell r="F4142">
            <v>1992</v>
          </cell>
          <cell r="G4142">
            <v>104.29</v>
          </cell>
          <cell r="H4142">
            <v>188.27</v>
          </cell>
        </row>
        <row r="4143">
          <cell r="A4143">
            <v>3422440</v>
          </cell>
          <cell r="B4143" t="str">
            <v>M</v>
          </cell>
          <cell r="C4143" t="str">
            <v>FOSNAES</v>
          </cell>
          <cell r="D4143" t="str">
            <v>Sverre Austgulen</v>
          </cell>
          <cell r="E4143" t="str">
            <v>NOR</v>
          </cell>
          <cell r="F4143">
            <v>1995</v>
          </cell>
          <cell r="G4143">
            <v>999.99</v>
          </cell>
          <cell r="H4143">
            <v>999.99</v>
          </cell>
        </row>
        <row r="4144">
          <cell r="A4144">
            <v>3421942</v>
          </cell>
          <cell r="B4144" t="str">
            <v>M</v>
          </cell>
          <cell r="C4144" t="str">
            <v>FOSS</v>
          </cell>
          <cell r="D4144" t="str">
            <v>Henrik Mjelde</v>
          </cell>
          <cell r="E4144" t="str">
            <v>NOR</v>
          </cell>
          <cell r="F4144">
            <v>1993</v>
          </cell>
          <cell r="G4144">
            <v>999.99</v>
          </cell>
          <cell r="H4144">
            <v>999.99</v>
          </cell>
        </row>
        <row r="4145">
          <cell r="A4145">
            <v>3423192</v>
          </cell>
          <cell r="B4145" t="str">
            <v>M</v>
          </cell>
          <cell r="C4145" t="str">
            <v>FOSSE</v>
          </cell>
          <cell r="D4145" t="str">
            <v>Erling Fagerbakke</v>
          </cell>
          <cell r="E4145" t="str">
            <v>NOR</v>
          </cell>
          <cell r="F4145">
            <v>1997</v>
          </cell>
          <cell r="G4145">
            <v>115.06</v>
          </cell>
          <cell r="H4145">
            <v>364.5</v>
          </cell>
        </row>
        <row r="4146">
          <cell r="A4146">
            <v>3423211</v>
          </cell>
          <cell r="B4146" t="str">
            <v>M</v>
          </cell>
          <cell r="C4146" t="str">
            <v>FOSSEN</v>
          </cell>
          <cell r="D4146" t="str">
            <v>Haagen Ole</v>
          </cell>
          <cell r="E4146" t="str">
            <v>NOR</v>
          </cell>
          <cell r="F4146">
            <v>1997</v>
          </cell>
          <cell r="G4146">
            <v>346.51</v>
          </cell>
          <cell r="H4146">
            <v>999.99</v>
          </cell>
        </row>
        <row r="4147">
          <cell r="A4147">
            <v>3421345</v>
          </cell>
          <cell r="B4147" t="str">
            <v>M</v>
          </cell>
          <cell r="C4147" t="str">
            <v>FOSSLI</v>
          </cell>
          <cell r="D4147" t="str">
            <v>Endre</v>
          </cell>
          <cell r="E4147" t="str">
            <v>NOR</v>
          </cell>
          <cell r="F4147">
            <v>1991</v>
          </cell>
          <cell r="G4147">
            <v>999.99</v>
          </cell>
          <cell r="H4147">
            <v>999.99</v>
          </cell>
        </row>
        <row r="4148">
          <cell r="A4148">
            <v>3421698</v>
          </cell>
          <cell r="B4148" t="str">
            <v>M</v>
          </cell>
          <cell r="C4148" t="str">
            <v>FOSSLI</v>
          </cell>
          <cell r="D4148" t="str">
            <v>Sondre Turvoll</v>
          </cell>
          <cell r="E4148" t="str">
            <v>NOR</v>
          </cell>
          <cell r="F4148">
            <v>1993</v>
          </cell>
          <cell r="G4148">
            <v>144.22999999999999</v>
          </cell>
          <cell r="H4148">
            <v>20.5</v>
          </cell>
        </row>
        <row r="4149">
          <cell r="A4149">
            <v>3190081</v>
          </cell>
          <cell r="B4149" t="str">
            <v>M</v>
          </cell>
          <cell r="C4149" t="str">
            <v>FOURCADE</v>
          </cell>
          <cell r="D4149" t="str">
            <v>Martin</v>
          </cell>
          <cell r="E4149" t="str">
            <v>FRA</v>
          </cell>
          <cell r="F4149">
            <v>1988</v>
          </cell>
          <cell r="G4149">
            <v>999.99</v>
          </cell>
          <cell r="H4149">
            <v>999.99</v>
          </cell>
        </row>
        <row r="4150">
          <cell r="A4150">
            <v>3422445</v>
          </cell>
          <cell r="B4150" t="str">
            <v>M</v>
          </cell>
          <cell r="C4150" t="str">
            <v>FOYN</v>
          </cell>
          <cell r="D4150" t="str">
            <v>Christian Berge</v>
          </cell>
          <cell r="E4150" t="str">
            <v>NOR</v>
          </cell>
          <cell r="F4150">
            <v>1995</v>
          </cell>
          <cell r="G4150">
            <v>162.25</v>
          </cell>
          <cell r="H4150">
            <v>295.72000000000003</v>
          </cell>
        </row>
        <row r="4151">
          <cell r="A4151">
            <v>3422014</v>
          </cell>
          <cell r="B4151" t="str">
            <v>M</v>
          </cell>
          <cell r="C4151" t="str">
            <v>FOYN</v>
          </cell>
          <cell r="D4151" t="str">
            <v>Thomas Berge</v>
          </cell>
          <cell r="E4151" t="str">
            <v>NOR</v>
          </cell>
          <cell r="F4151">
            <v>1993</v>
          </cell>
          <cell r="G4151">
            <v>999.99</v>
          </cell>
          <cell r="H4151">
            <v>999.99</v>
          </cell>
        </row>
        <row r="4152">
          <cell r="A4152">
            <v>3150502</v>
          </cell>
          <cell r="B4152" t="str">
            <v>M</v>
          </cell>
          <cell r="C4152" t="str">
            <v>FRANC</v>
          </cell>
          <cell r="D4152" t="str">
            <v>Jan</v>
          </cell>
          <cell r="E4152" t="str">
            <v>CZE</v>
          </cell>
          <cell r="F4152">
            <v>1991</v>
          </cell>
          <cell r="G4152">
            <v>999.99</v>
          </cell>
          <cell r="H4152">
            <v>999.99</v>
          </cell>
        </row>
        <row r="4153">
          <cell r="A4153">
            <v>3150585</v>
          </cell>
          <cell r="B4153" t="str">
            <v>M</v>
          </cell>
          <cell r="C4153" t="str">
            <v>FRANCKE</v>
          </cell>
          <cell r="D4153" t="str">
            <v>Michal</v>
          </cell>
          <cell r="E4153" t="str">
            <v>CZE</v>
          </cell>
          <cell r="F4153">
            <v>1986</v>
          </cell>
          <cell r="G4153">
            <v>999.99</v>
          </cell>
          <cell r="H4153">
            <v>999.99</v>
          </cell>
        </row>
        <row r="4154">
          <cell r="A4154">
            <v>3700084</v>
          </cell>
          <cell r="B4154" t="str">
            <v>M</v>
          </cell>
          <cell r="C4154" t="str">
            <v>FRANCL</v>
          </cell>
          <cell r="D4154" t="str">
            <v>Martin</v>
          </cell>
          <cell r="E4154" t="str">
            <v>SVK</v>
          </cell>
          <cell r="F4154">
            <v>1995</v>
          </cell>
          <cell r="G4154">
            <v>233.05</v>
          </cell>
          <cell r="H4154">
            <v>409.34</v>
          </cell>
        </row>
        <row r="4155">
          <cell r="A4155">
            <v>3510563</v>
          </cell>
          <cell r="B4155" t="str">
            <v>M</v>
          </cell>
          <cell r="C4155" t="str">
            <v>FRANZISCUS</v>
          </cell>
          <cell r="D4155" t="str">
            <v>Luca</v>
          </cell>
          <cell r="E4155" t="str">
            <v>SUI</v>
          </cell>
          <cell r="F4155">
            <v>1996</v>
          </cell>
          <cell r="G4155">
            <v>187.67</v>
          </cell>
          <cell r="H4155">
            <v>276.45</v>
          </cell>
        </row>
        <row r="4156">
          <cell r="A4156">
            <v>3422463</v>
          </cell>
          <cell r="B4156" t="str">
            <v>M</v>
          </cell>
          <cell r="C4156" t="str">
            <v>FREDRIKSEN</v>
          </cell>
          <cell r="D4156" t="str">
            <v>Simen Fredrik Brunvand</v>
          </cell>
          <cell r="E4156" t="str">
            <v>NOR</v>
          </cell>
          <cell r="F4156">
            <v>1995</v>
          </cell>
          <cell r="G4156">
            <v>999.99</v>
          </cell>
          <cell r="H4156">
            <v>999.99</v>
          </cell>
        </row>
        <row r="4157">
          <cell r="A4157">
            <v>3501396</v>
          </cell>
          <cell r="B4157" t="str">
            <v>M</v>
          </cell>
          <cell r="C4157" t="str">
            <v>FREDRIKSSON</v>
          </cell>
          <cell r="D4157" t="str">
            <v>Marcus</v>
          </cell>
          <cell r="E4157" t="str">
            <v>SWE</v>
          </cell>
          <cell r="F4157">
            <v>1996</v>
          </cell>
          <cell r="G4157">
            <v>99.59</v>
          </cell>
          <cell r="H4157">
            <v>157.93</v>
          </cell>
        </row>
        <row r="4158">
          <cell r="A4158">
            <v>1245771</v>
          </cell>
          <cell r="B4158" t="str">
            <v>M</v>
          </cell>
          <cell r="C4158" t="str">
            <v>FREEMAN</v>
          </cell>
          <cell r="D4158" t="str">
            <v>Justin</v>
          </cell>
          <cell r="E4158" t="str">
            <v>USA</v>
          </cell>
          <cell r="F4158">
            <v>1976</v>
          </cell>
          <cell r="G4158">
            <v>81</v>
          </cell>
          <cell r="H4158">
            <v>271.93</v>
          </cell>
        </row>
        <row r="4159">
          <cell r="A4159">
            <v>1285347</v>
          </cell>
          <cell r="B4159" t="str">
            <v>M</v>
          </cell>
          <cell r="C4159" t="str">
            <v>FREEMAN</v>
          </cell>
          <cell r="D4159" t="str">
            <v>Kris</v>
          </cell>
          <cell r="E4159" t="str">
            <v>USA</v>
          </cell>
          <cell r="F4159">
            <v>1980</v>
          </cell>
          <cell r="G4159">
            <v>32.39</v>
          </cell>
          <cell r="H4159">
            <v>151.61000000000001</v>
          </cell>
        </row>
        <row r="4160">
          <cell r="A4160">
            <v>1294271</v>
          </cell>
          <cell r="B4160" t="str">
            <v>M</v>
          </cell>
          <cell r="C4160" t="str">
            <v>FREIMUTH</v>
          </cell>
          <cell r="D4160" t="str">
            <v>Thomas</v>
          </cell>
          <cell r="E4160" t="str">
            <v>GER</v>
          </cell>
          <cell r="F4160">
            <v>1980</v>
          </cell>
          <cell r="G4160">
            <v>999.99</v>
          </cell>
          <cell r="H4160">
            <v>999.99</v>
          </cell>
        </row>
        <row r="4161">
          <cell r="A4161">
            <v>3080002</v>
          </cell>
          <cell r="B4161" t="str">
            <v>M</v>
          </cell>
          <cell r="C4161" t="str">
            <v>FREITAS</v>
          </cell>
          <cell r="D4161" t="str">
            <v>Helio</v>
          </cell>
          <cell r="E4161" t="str">
            <v>BRA</v>
          </cell>
          <cell r="F4161">
            <v>1969</v>
          </cell>
          <cell r="G4161">
            <v>999.99</v>
          </cell>
          <cell r="H4161">
            <v>999.99</v>
          </cell>
        </row>
        <row r="4162">
          <cell r="A4162">
            <v>3422957</v>
          </cell>
          <cell r="B4162" t="str">
            <v>M</v>
          </cell>
          <cell r="C4162" t="str">
            <v>FREMMING</v>
          </cell>
          <cell r="D4162" t="str">
            <v>Jonas</v>
          </cell>
          <cell r="E4162" t="str">
            <v>NOR</v>
          </cell>
          <cell r="F4162">
            <v>1997</v>
          </cell>
          <cell r="G4162">
            <v>255.76</v>
          </cell>
          <cell r="H4162">
            <v>336.36</v>
          </cell>
        </row>
        <row r="4163">
          <cell r="A4163">
            <v>3420580</v>
          </cell>
          <cell r="B4163" t="str">
            <v>M</v>
          </cell>
          <cell r="C4163" t="str">
            <v>FREMO</v>
          </cell>
          <cell r="D4163" t="str">
            <v>Thomas</v>
          </cell>
          <cell r="E4163" t="str">
            <v>NOR</v>
          </cell>
          <cell r="F4163">
            <v>1987</v>
          </cell>
          <cell r="G4163">
            <v>999.99</v>
          </cell>
          <cell r="H4163">
            <v>999.99</v>
          </cell>
        </row>
        <row r="4164">
          <cell r="A4164">
            <v>3501474</v>
          </cell>
          <cell r="B4164" t="str">
            <v>M</v>
          </cell>
          <cell r="C4164" t="str">
            <v>FRIDESJOE</v>
          </cell>
          <cell r="D4164" t="str">
            <v>Jacob</v>
          </cell>
          <cell r="E4164" t="str">
            <v>SWE</v>
          </cell>
          <cell r="F4164">
            <v>1997</v>
          </cell>
          <cell r="G4164">
            <v>266.5</v>
          </cell>
          <cell r="H4164">
            <v>346.71</v>
          </cell>
        </row>
        <row r="4165">
          <cell r="A4165">
            <v>3501355</v>
          </cell>
          <cell r="B4165" t="str">
            <v>M</v>
          </cell>
          <cell r="C4165" t="str">
            <v>FRIDSAELL</v>
          </cell>
          <cell r="D4165" t="str">
            <v>Oscar</v>
          </cell>
          <cell r="E4165" t="str">
            <v>SWE</v>
          </cell>
          <cell r="F4165">
            <v>1996</v>
          </cell>
          <cell r="G4165">
            <v>421.17</v>
          </cell>
          <cell r="H4165">
            <v>346.47</v>
          </cell>
        </row>
        <row r="4166">
          <cell r="A4166">
            <v>3200736</v>
          </cell>
          <cell r="B4166" t="str">
            <v>M</v>
          </cell>
          <cell r="C4166" t="str">
            <v>FRIEDL</v>
          </cell>
          <cell r="D4166" t="str">
            <v>Christoph</v>
          </cell>
          <cell r="E4166" t="str">
            <v>GER</v>
          </cell>
          <cell r="F4166">
            <v>1987</v>
          </cell>
          <cell r="G4166">
            <v>999.99</v>
          </cell>
          <cell r="H4166">
            <v>999.99</v>
          </cell>
        </row>
        <row r="4167">
          <cell r="A4167">
            <v>3200692</v>
          </cell>
          <cell r="B4167" t="str">
            <v>M</v>
          </cell>
          <cell r="C4167" t="str">
            <v>FRIEDRICH</v>
          </cell>
          <cell r="D4167" t="str">
            <v>Christian</v>
          </cell>
          <cell r="E4167" t="str">
            <v>GER</v>
          </cell>
          <cell r="F4167">
            <v>1997</v>
          </cell>
          <cell r="G4167">
            <v>185.69</v>
          </cell>
          <cell r="H4167">
            <v>309.49</v>
          </cell>
        </row>
        <row r="4168">
          <cell r="A4168">
            <v>3422990</v>
          </cell>
          <cell r="B4168" t="str">
            <v>M</v>
          </cell>
          <cell r="C4168" t="str">
            <v>FRIKSTAD</v>
          </cell>
          <cell r="D4168" t="str">
            <v>Eirik Ellefsen</v>
          </cell>
          <cell r="E4168" t="str">
            <v>NOR</v>
          </cell>
          <cell r="F4168">
            <v>1997</v>
          </cell>
          <cell r="G4168">
            <v>254.66</v>
          </cell>
          <cell r="H4168">
            <v>480.99</v>
          </cell>
        </row>
        <row r="4169">
          <cell r="A4169">
            <v>3501533</v>
          </cell>
          <cell r="B4169" t="str">
            <v>M</v>
          </cell>
          <cell r="C4169" t="str">
            <v>FRIMAN</v>
          </cell>
          <cell r="D4169" t="str">
            <v>Albert</v>
          </cell>
          <cell r="E4169" t="str">
            <v>SWE</v>
          </cell>
          <cell r="F4169">
            <v>1996</v>
          </cell>
          <cell r="G4169">
            <v>473.29</v>
          </cell>
          <cell r="H4169">
            <v>394.1</v>
          </cell>
        </row>
        <row r="4170">
          <cell r="A4170">
            <v>3180695</v>
          </cell>
          <cell r="B4170" t="str">
            <v>M</v>
          </cell>
          <cell r="C4170" t="str">
            <v>FRIMAN</v>
          </cell>
          <cell r="D4170" t="str">
            <v>Juho</v>
          </cell>
          <cell r="E4170" t="str">
            <v>FIN</v>
          </cell>
          <cell r="F4170">
            <v>1993</v>
          </cell>
          <cell r="G4170">
            <v>115.54</v>
          </cell>
          <cell r="H4170">
            <v>999.99</v>
          </cell>
        </row>
        <row r="4171">
          <cell r="A4171">
            <v>3500285</v>
          </cell>
          <cell r="B4171" t="str">
            <v>M</v>
          </cell>
          <cell r="C4171" t="str">
            <v>FRISK</v>
          </cell>
          <cell r="D4171" t="str">
            <v>David</v>
          </cell>
          <cell r="E4171" t="str">
            <v>SWE</v>
          </cell>
          <cell r="F4171">
            <v>1987</v>
          </cell>
          <cell r="G4171">
            <v>62.81</v>
          </cell>
          <cell r="H4171">
            <v>134.19999999999999</v>
          </cell>
        </row>
        <row r="4172">
          <cell r="A4172">
            <v>3423026</v>
          </cell>
          <cell r="B4172" t="str">
            <v>M</v>
          </cell>
          <cell r="C4172" t="str">
            <v>FROEHAUG</v>
          </cell>
          <cell r="D4172" t="str">
            <v>Einar Ingemar skirdal</v>
          </cell>
          <cell r="E4172" t="str">
            <v>NOR</v>
          </cell>
          <cell r="F4172">
            <v>1997</v>
          </cell>
          <cell r="G4172">
            <v>999.99</v>
          </cell>
          <cell r="H4172">
            <v>999.99</v>
          </cell>
        </row>
        <row r="4173">
          <cell r="A4173">
            <v>3421193</v>
          </cell>
          <cell r="B4173" t="str">
            <v>M</v>
          </cell>
          <cell r="C4173" t="str">
            <v>FROGNER</v>
          </cell>
          <cell r="D4173" t="str">
            <v>Audun Sveen</v>
          </cell>
          <cell r="E4173" t="str">
            <v>NOR</v>
          </cell>
          <cell r="F4173">
            <v>1991</v>
          </cell>
          <cell r="G4173">
            <v>999.99</v>
          </cell>
          <cell r="H4173">
            <v>999.99</v>
          </cell>
        </row>
        <row r="4174">
          <cell r="A4174">
            <v>3200810</v>
          </cell>
          <cell r="B4174" t="str">
            <v>M</v>
          </cell>
          <cell r="C4174" t="str">
            <v>FROHMADER</v>
          </cell>
          <cell r="D4174" t="str">
            <v>Jonas</v>
          </cell>
          <cell r="E4174" t="str">
            <v>GER</v>
          </cell>
          <cell r="F4174">
            <v>1998</v>
          </cell>
          <cell r="G4174">
            <v>999.99</v>
          </cell>
          <cell r="H4174">
            <v>999.99</v>
          </cell>
        </row>
        <row r="4175">
          <cell r="A4175">
            <v>3482160</v>
          </cell>
          <cell r="B4175" t="str">
            <v>M</v>
          </cell>
          <cell r="C4175" t="str">
            <v>EVDOKIMOV</v>
          </cell>
          <cell r="D4175" t="str">
            <v>Sergey</v>
          </cell>
          <cell r="E4175" t="str">
            <v>RUS</v>
          </cell>
          <cell r="F4175">
            <v>1992</v>
          </cell>
          <cell r="G4175">
            <v>163.62</v>
          </cell>
          <cell r="H4175">
            <v>354.21</v>
          </cell>
        </row>
        <row r="4176">
          <cell r="A4176">
            <v>3486524</v>
          </cell>
          <cell r="B4176" t="str">
            <v>L</v>
          </cell>
          <cell r="C4176" t="str">
            <v>SATYBALDINA</v>
          </cell>
          <cell r="D4176" t="str">
            <v>Yana</v>
          </cell>
          <cell r="E4176" t="str">
            <v>RUS</v>
          </cell>
          <cell r="F4176">
            <v>1995</v>
          </cell>
          <cell r="G4176">
            <v>218.96</v>
          </cell>
          <cell r="H4176">
            <v>361.13</v>
          </cell>
        </row>
        <row r="4177">
          <cell r="A4177">
            <v>3350005</v>
          </cell>
          <cell r="B4177" t="str">
            <v>M</v>
          </cell>
          <cell r="C4177" t="str">
            <v>FROMMELT</v>
          </cell>
          <cell r="D4177" t="str">
            <v>Constantin</v>
          </cell>
          <cell r="E4177" t="str">
            <v>LIE</v>
          </cell>
          <cell r="F4177">
            <v>1993</v>
          </cell>
          <cell r="G4177">
            <v>999.99</v>
          </cell>
          <cell r="H4177">
            <v>999.99</v>
          </cell>
        </row>
        <row r="4178">
          <cell r="A4178">
            <v>3350004</v>
          </cell>
          <cell r="B4178" t="str">
            <v>M</v>
          </cell>
          <cell r="C4178" t="str">
            <v>FROMMELT</v>
          </cell>
          <cell r="D4178" t="str">
            <v>Johannes</v>
          </cell>
          <cell r="E4178" t="str">
            <v>LIE</v>
          </cell>
          <cell r="F4178">
            <v>1994</v>
          </cell>
          <cell r="G4178">
            <v>999.99</v>
          </cell>
          <cell r="H4178">
            <v>999.99</v>
          </cell>
        </row>
        <row r="4179">
          <cell r="A4179">
            <v>3350007</v>
          </cell>
          <cell r="B4179" t="str">
            <v>M</v>
          </cell>
          <cell r="C4179" t="str">
            <v>FROMMELT</v>
          </cell>
          <cell r="D4179" t="str">
            <v>Tobias</v>
          </cell>
          <cell r="E4179" t="str">
            <v>LIE</v>
          </cell>
          <cell r="F4179">
            <v>1996</v>
          </cell>
          <cell r="G4179">
            <v>284.52999999999997</v>
          </cell>
          <cell r="H4179">
            <v>999.99</v>
          </cell>
        </row>
        <row r="4180">
          <cell r="A4180">
            <v>3421094</v>
          </cell>
          <cell r="B4180" t="str">
            <v>M</v>
          </cell>
          <cell r="C4180" t="str">
            <v>FRORUD</v>
          </cell>
          <cell r="D4180" t="str">
            <v>Espen Udjus</v>
          </cell>
          <cell r="E4180" t="str">
            <v>NOR</v>
          </cell>
          <cell r="F4180">
            <v>1991</v>
          </cell>
          <cell r="G4180">
            <v>47.7</v>
          </cell>
          <cell r="H4180">
            <v>119.28</v>
          </cell>
        </row>
        <row r="4181">
          <cell r="A4181">
            <v>3421095</v>
          </cell>
          <cell r="B4181" t="str">
            <v>M</v>
          </cell>
          <cell r="C4181" t="str">
            <v>FRORUD</v>
          </cell>
          <cell r="D4181" t="str">
            <v>Jonas Udjus</v>
          </cell>
          <cell r="E4181" t="str">
            <v>NOR</v>
          </cell>
          <cell r="F4181">
            <v>1992</v>
          </cell>
          <cell r="G4181">
            <v>74.83</v>
          </cell>
          <cell r="H4181">
            <v>86.97</v>
          </cell>
        </row>
        <row r="4182">
          <cell r="A4182">
            <v>3422291</v>
          </cell>
          <cell r="B4182" t="str">
            <v>M</v>
          </cell>
          <cell r="C4182" t="str">
            <v>FROST</v>
          </cell>
          <cell r="D4182" t="str">
            <v>Edvin</v>
          </cell>
          <cell r="E4182" t="str">
            <v>NOR</v>
          </cell>
          <cell r="F4182">
            <v>1995</v>
          </cell>
          <cell r="G4182">
            <v>117.11</v>
          </cell>
          <cell r="H4182">
            <v>209.57</v>
          </cell>
        </row>
        <row r="4183">
          <cell r="A4183">
            <v>3200505</v>
          </cell>
          <cell r="B4183" t="str">
            <v>M</v>
          </cell>
          <cell r="C4183" t="str">
            <v>FROST</v>
          </cell>
          <cell r="D4183" t="str">
            <v>Robin</v>
          </cell>
          <cell r="E4183" t="str">
            <v>GER</v>
          </cell>
          <cell r="F4183">
            <v>1993</v>
          </cell>
          <cell r="G4183">
            <v>81.510000000000005</v>
          </cell>
          <cell r="H4183">
            <v>198.11</v>
          </cell>
        </row>
        <row r="4184">
          <cell r="A4184">
            <v>3180956</v>
          </cell>
          <cell r="B4184" t="str">
            <v>M</v>
          </cell>
          <cell r="C4184" t="str">
            <v>FROSTI</v>
          </cell>
          <cell r="D4184" t="str">
            <v>Arto</v>
          </cell>
          <cell r="E4184" t="str">
            <v>FIN</v>
          </cell>
          <cell r="F4184">
            <v>1991</v>
          </cell>
          <cell r="G4184">
            <v>247.88</v>
          </cell>
          <cell r="H4184">
            <v>345.56</v>
          </cell>
        </row>
        <row r="4185">
          <cell r="A4185">
            <v>3150177</v>
          </cell>
          <cell r="B4185" t="str">
            <v>M</v>
          </cell>
          <cell r="C4185" t="str">
            <v>FRUEHAUF</v>
          </cell>
          <cell r="D4185" t="str">
            <v>Petr</v>
          </cell>
          <cell r="E4185" t="str">
            <v>CZE</v>
          </cell>
          <cell r="F4185">
            <v>1991</v>
          </cell>
          <cell r="G4185">
            <v>999.99</v>
          </cell>
          <cell r="H4185">
            <v>999.99</v>
          </cell>
        </row>
        <row r="4186">
          <cell r="A4186">
            <v>3423116</v>
          </cell>
          <cell r="B4186" t="str">
            <v>M</v>
          </cell>
          <cell r="C4186" t="str">
            <v>FRYDENLUND</v>
          </cell>
          <cell r="D4186" t="str">
            <v>Nikolai</v>
          </cell>
          <cell r="E4186" t="str">
            <v>NOR</v>
          </cell>
          <cell r="F4186">
            <v>1997</v>
          </cell>
          <cell r="G4186">
            <v>192.15</v>
          </cell>
          <cell r="H4186">
            <v>999.99</v>
          </cell>
        </row>
        <row r="4187">
          <cell r="A4187">
            <v>3130000</v>
          </cell>
          <cell r="B4187" t="str">
            <v>M</v>
          </cell>
          <cell r="C4187" t="str">
            <v>FU</v>
          </cell>
          <cell r="D4187" t="str">
            <v>Jian-Cheng</v>
          </cell>
          <cell r="E4187" t="str">
            <v>TPE</v>
          </cell>
          <cell r="F4187">
            <v>1994</v>
          </cell>
          <cell r="G4187">
            <v>999.99</v>
          </cell>
          <cell r="H4187">
            <v>999.99</v>
          </cell>
        </row>
        <row r="4188">
          <cell r="A4188">
            <v>3050290</v>
          </cell>
          <cell r="B4188" t="str">
            <v>M</v>
          </cell>
          <cell r="C4188" t="str">
            <v>FUGGER</v>
          </cell>
          <cell r="D4188" t="str">
            <v>Matthias</v>
          </cell>
          <cell r="E4188" t="str">
            <v>AUT</v>
          </cell>
          <cell r="F4188">
            <v>1991</v>
          </cell>
          <cell r="G4188">
            <v>204.52</v>
          </cell>
          <cell r="H4188">
            <v>999.99</v>
          </cell>
        </row>
        <row r="4189">
          <cell r="A4189">
            <v>3422104</v>
          </cell>
          <cell r="B4189" t="str">
            <v>M</v>
          </cell>
          <cell r="C4189" t="str">
            <v>FUGLERUD</v>
          </cell>
          <cell r="D4189" t="str">
            <v>Vetle</v>
          </cell>
          <cell r="E4189" t="str">
            <v>NOR</v>
          </cell>
          <cell r="F4189">
            <v>1994</v>
          </cell>
          <cell r="G4189">
            <v>999.99</v>
          </cell>
          <cell r="H4189">
            <v>999.99</v>
          </cell>
        </row>
        <row r="4190">
          <cell r="A4190">
            <v>3423127</v>
          </cell>
          <cell r="B4190" t="str">
            <v>M</v>
          </cell>
          <cell r="C4190" t="str">
            <v>FUGLUM</v>
          </cell>
          <cell r="D4190" t="str">
            <v>Martin</v>
          </cell>
          <cell r="E4190" t="str">
            <v>NOR</v>
          </cell>
          <cell r="F4190">
            <v>1997</v>
          </cell>
          <cell r="G4190">
            <v>999.99</v>
          </cell>
          <cell r="H4190">
            <v>999.99</v>
          </cell>
        </row>
        <row r="4191">
          <cell r="A4191">
            <v>3300472</v>
          </cell>
          <cell r="B4191" t="str">
            <v>M</v>
          </cell>
          <cell r="C4191" t="str">
            <v>FUINDORE</v>
          </cell>
          <cell r="D4191" t="str">
            <v>Tomu</v>
          </cell>
          <cell r="E4191" t="str">
            <v>JPN</v>
          </cell>
          <cell r="F4191">
            <v>1998</v>
          </cell>
          <cell r="G4191">
            <v>999.99</v>
          </cell>
          <cell r="H4191">
            <v>999.99</v>
          </cell>
        </row>
        <row r="4192">
          <cell r="A4192">
            <v>3300399</v>
          </cell>
          <cell r="B4192" t="str">
            <v>M</v>
          </cell>
          <cell r="C4192" t="str">
            <v>FUJINOKI</v>
          </cell>
          <cell r="D4192" t="str">
            <v>Hikari</v>
          </cell>
          <cell r="E4192" t="str">
            <v>JPN</v>
          </cell>
          <cell r="F4192">
            <v>1993</v>
          </cell>
          <cell r="G4192">
            <v>79.33</v>
          </cell>
          <cell r="H4192">
            <v>205.69</v>
          </cell>
        </row>
        <row r="4193">
          <cell r="A4193">
            <v>3300352</v>
          </cell>
          <cell r="B4193" t="str">
            <v>M</v>
          </cell>
          <cell r="C4193" t="str">
            <v>FUJITA</v>
          </cell>
          <cell r="D4193" t="str">
            <v>Yuhei</v>
          </cell>
          <cell r="E4193" t="str">
            <v>JPN</v>
          </cell>
          <cell r="F4193">
            <v>1992</v>
          </cell>
          <cell r="G4193">
            <v>125.95</v>
          </cell>
          <cell r="H4193">
            <v>225.07</v>
          </cell>
        </row>
        <row r="4194">
          <cell r="A4194">
            <v>3510351</v>
          </cell>
          <cell r="B4194" t="str">
            <v>M</v>
          </cell>
          <cell r="C4194" t="str">
            <v>FURGER</v>
          </cell>
          <cell r="D4194" t="str">
            <v>Roman</v>
          </cell>
          <cell r="E4194" t="str">
            <v>SUI</v>
          </cell>
          <cell r="F4194">
            <v>1990</v>
          </cell>
          <cell r="G4194">
            <v>76.16</v>
          </cell>
          <cell r="H4194">
            <v>120.1</v>
          </cell>
        </row>
        <row r="4195">
          <cell r="A4195">
            <v>1363820</v>
          </cell>
          <cell r="B4195" t="str">
            <v>M</v>
          </cell>
          <cell r="C4195" t="str">
            <v>FURRER</v>
          </cell>
          <cell r="D4195" t="str">
            <v>Philip</v>
          </cell>
          <cell r="E4195" t="str">
            <v>SUI</v>
          </cell>
          <cell r="F4195">
            <v>1983</v>
          </cell>
          <cell r="G4195">
            <v>417.29</v>
          </cell>
          <cell r="H4195">
            <v>122.46</v>
          </cell>
        </row>
        <row r="4196">
          <cell r="A4196">
            <v>3422645</v>
          </cell>
          <cell r="B4196" t="str">
            <v>M</v>
          </cell>
          <cell r="C4196" t="str">
            <v>FURU</v>
          </cell>
          <cell r="D4196" t="str">
            <v>Henrik</v>
          </cell>
          <cell r="E4196" t="str">
            <v>NOR</v>
          </cell>
          <cell r="F4196">
            <v>1996</v>
          </cell>
          <cell r="G4196">
            <v>254.25</v>
          </cell>
          <cell r="H4196">
            <v>999.99</v>
          </cell>
        </row>
        <row r="4197">
          <cell r="A4197">
            <v>3422408</v>
          </cell>
          <cell r="B4197" t="str">
            <v>M</v>
          </cell>
          <cell r="C4197" t="str">
            <v>FURUNES</v>
          </cell>
          <cell r="D4197" t="str">
            <v>Eivind Haugen</v>
          </cell>
          <cell r="E4197" t="str">
            <v>NOR</v>
          </cell>
          <cell r="F4197">
            <v>1995</v>
          </cell>
          <cell r="G4197">
            <v>238.76</v>
          </cell>
          <cell r="H4197">
            <v>256.33</v>
          </cell>
        </row>
        <row r="4198">
          <cell r="A4198">
            <v>3422793</v>
          </cell>
          <cell r="B4198" t="str">
            <v>M</v>
          </cell>
          <cell r="C4198" t="str">
            <v>FURUSETHAGEN</v>
          </cell>
          <cell r="D4198" t="str">
            <v>Knut Andre</v>
          </cell>
          <cell r="E4198" t="str">
            <v>NOR</v>
          </cell>
          <cell r="F4198">
            <v>1996</v>
          </cell>
          <cell r="G4198">
            <v>237.51</v>
          </cell>
          <cell r="H4198">
            <v>351.43</v>
          </cell>
        </row>
        <row r="4199">
          <cell r="A4199">
            <v>3420774</v>
          </cell>
          <cell r="B4199" t="str">
            <v>M</v>
          </cell>
          <cell r="C4199" t="str">
            <v>GAASOE</v>
          </cell>
          <cell r="D4199" t="str">
            <v>Trygve Henden</v>
          </cell>
          <cell r="E4199" t="str">
            <v>NOR</v>
          </cell>
          <cell r="F4199">
            <v>1990</v>
          </cell>
          <cell r="G4199">
            <v>67.72</v>
          </cell>
          <cell r="H4199">
            <v>72.89</v>
          </cell>
        </row>
        <row r="4200">
          <cell r="A4200">
            <v>3486533</v>
          </cell>
          <cell r="B4200" t="str">
            <v>L</v>
          </cell>
          <cell r="C4200" t="str">
            <v>KIREEVA</v>
          </cell>
          <cell r="D4200" t="str">
            <v>Alexandra</v>
          </cell>
          <cell r="E4200" t="str">
            <v>RUS</v>
          </cell>
          <cell r="F4200">
            <v>1995</v>
          </cell>
          <cell r="G4200">
            <v>220.56</v>
          </cell>
          <cell r="H4200">
            <v>340.83</v>
          </cell>
        </row>
        <row r="4201">
          <cell r="A4201">
            <v>3421761</v>
          </cell>
          <cell r="B4201" t="str">
            <v>M</v>
          </cell>
          <cell r="C4201" t="str">
            <v>GABRIELSEN</v>
          </cell>
          <cell r="D4201" t="str">
            <v>Sjur Obrestad</v>
          </cell>
          <cell r="E4201" t="str">
            <v>NOR</v>
          </cell>
          <cell r="F4201">
            <v>1992</v>
          </cell>
          <cell r="G4201">
            <v>142.06</v>
          </cell>
          <cell r="H4201">
            <v>999.99</v>
          </cell>
        </row>
        <row r="4202">
          <cell r="A4202">
            <v>3482603</v>
          </cell>
          <cell r="B4202" t="str">
            <v>M</v>
          </cell>
          <cell r="C4202" t="str">
            <v>BAYKOVSKIY</v>
          </cell>
          <cell r="D4202" t="str">
            <v>Kirill</v>
          </cell>
          <cell r="E4202" t="str">
            <v>RUS</v>
          </cell>
          <cell r="F4202">
            <v>1995</v>
          </cell>
          <cell r="G4202">
            <v>203.33</v>
          </cell>
          <cell r="H4202">
            <v>354.87</v>
          </cell>
        </row>
        <row r="4203">
          <cell r="A4203">
            <v>3482210</v>
          </cell>
          <cell r="B4203" t="str">
            <v>M</v>
          </cell>
          <cell r="C4203" t="str">
            <v>SUMAROKOV</v>
          </cell>
          <cell r="D4203" t="str">
            <v>Yakov</v>
          </cell>
          <cell r="E4203" t="str">
            <v>RUS</v>
          </cell>
          <cell r="F4203">
            <v>1995</v>
          </cell>
          <cell r="G4203">
            <v>194.14</v>
          </cell>
          <cell r="H4203">
            <v>355.01</v>
          </cell>
        </row>
        <row r="4204">
          <cell r="A4204">
            <v>3910035</v>
          </cell>
          <cell r="B4204" t="str">
            <v>M</v>
          </cell>
          <cell r="C4204" t="str">
            <v>GAIDUC</v>
          </cell>
          <cell r="D4204" t="str">
            <v>Nicolae</v>
          </cell>
          <cell r="E4204" t="str">
            <v>MDA</v>
          </cell>
          <cell r="F4204">
            <v>1996</v>
          </cell>
          <cell r="G4204">
            <v>999.99</v>
          </cell>
          <cell r="H4204">
            <v>999.99</v>
          </cell>
        </row>
        <row r="4205">
          <cell r="A4205">
            <v>3190342</v>
          </cell>
          <cell r="B4205" t="str">
            <v>M</v>
          </cell>
          <cell r="C4205" t="str">
            <v>GAILLARD</v>
          </cell>
          <cell r="D4205" t="str">
            <v>Antonin</v>
          </cell>
          <cell r="E4205" t="str">
            <v>FRA</v>
          </cell>
          <cell r="F4205">
            <v>1995</v>
          </cell>
          <cell r="G4205">
            <v>251.78</v>
          </cell>
          <cell r="H4205">
            <v>454.29</v>
          </cell>
        </row>
        <row r="4206">
          <cell r="A4206">
            <v>3190142</v>
          </cell>
          <cell r="B4206" t="str">
            <v>M</v>
          </cell>
          <cell r="C4206" t="str">
            <v>GAILLARD</v>
          </cell>
          <cell r="D4206" t="str">
            <v>Cyril</v>
          </cell>
          <cell r="E4206" t="str">
            <v>FRA</v>
          </cell>
          <cell r="F4206">
            <v>1986</v>
          </cell>
          <cell r="G4206">
            <v>65.78</v>
          </cell>
          <cell r="H4206">
            <v>38.03</v>
          </cell>
        </row>
        <row r="4207">
          <cell r="A4207">
            <v>1345875</v>
          </cell>
          <cell r="B4207" t="str">
            <v>M</v>
          </cell>
          <cell r="C4207" t="str">
            <v>GAILLARD</v>
          </cell>
          <cell r="D4207" t="str">
            <v>Jean Marc</v>
          </cell>
          <cell r="E4207" t="str">
            <v>FRA</v>
          </cell>
          <cell r="F4207">
            <v>1980</v>
          </cell>
          <cell r="G4207">
            <v>10.08</v>
          </cell>
          <cell r="H4207">
            <v>96.64</v>
          </cell>
        </row>
        <row r="4208">
          <cell r="A4208">
            <v>1039452</v>
          </cell>
          <cell r="B4208" t="str">
            <v>M</v>
          </cell>
          <cell r="C4208" t="str">
            <v>GAILLARD</v>
          </cell>
          <cell r="D4208" t="str">
            <v>Lilian</v>
          </cell>
          <cell r="E4208" t="str">
            <v>FRA</v>
          </cell>
          <cell r="F4208">
            <v>1971</v>
          </cell>
          <cell r="G4208">
            <v>999.99</v>
          </cell>
          <cell r="H4208">
            <v>999.99</v>
          </cell>
        </row>
        <row r="4209">
          <cell r="A4209">
            <v>3190410</v>
          </cell>
          <cell r="B4209" t="str">
            <v>M</v>
          </cell>
          <cell r="C4209" t="str">
            <v>GAILLARD</v>
          </cell>
          <cell r="D4209" t="str">
            <v>Valentin</v>
          </cell>
          <cell r="E4209" t="str">
            <v>FRA</v>
          </cell>
          <cell r="F4209">
            <v>1990</v>
          </cell>
          <cell r="G4209">
            <v>73.239999999999995</v>
          </cell>
          <cell r="H4209">
            <v>221.94</v>
          </cell>
        </row>
        <row r="4210">
          <cell r="A4210">
            <v>3421642</v>
          </cell>
          <cell r="B4210" t="str">
            <v>M</v>
          </cell>
          <cell r="C4210" t="str">
            <v>GALAAEN</v>
          </cell>
          <cell r="D4210" t="str">
            <v>Magnar Kne</v>
          </cell>
          <cell r="E4210" t="str">
            <v>NOR</v>
          </cell>
          <cell r="F4210">
            <v>1991</v>
          </cell>
          <cell r="G4210">
            <v>999.99</v>
          </cell>
          <cell r="H4210">
            <v>999.99</v>
          </cell>
        </row>
        <row r="4211">
          <cell r="A4211">
            <v>3150180</v>
          </cell>
          <cell r="B4211" t="str">
            <v>M</v>
          </cell>
          <cell r="C4211" t="str">
            <v>GALANDAK</v>
          </cell>
          <cell r="D4211" t="str">
            <v>Michal</v>
          </cell>
          <cell r="E4211" t="str">
            <v>CZE</v>
          </cell>
          <cell r="F4211">
            <v>1989</v>
          </cell>
          <cell r="G4211">
            <v>999.99</v>
          </cell>
          <cell r="H4211">
            <v>999.99</v>
          </cell>
        </row>
        <row r="4212">
          <cell r="A4212">
            <v>3490279</v>
          </cell>
          <cell r="B4212" t="str">
            <v>M</v>
          </cell>
          <cell r="C4212" t="str">
            <v>GALCERAN</v>
          </cell>
          <cell r="D4212" t="str">
            <v>Bernat</v>
          </cell>
          <cell r="E4212" t="str">
            <v>SPA</v>
          </cell>
          <cell r="F4212">
            <v>1995</v>
          </cell>
          <cell r="G4212">
            <v>229.36</v>
          </cell>
          <cell r="H4212">
            <v>702.26</v>
          </cell>
        </row>
        <row r="4213">
          <cell r="A4213">
            <v>3485755</v>
          </cell>
          <cell r="B4213" t="str">
            <v>L</v>
          </cell>
          <cell r="C4213" t="str">
            <v>AVERINA</v>
          </cell>
          <cell r="D4213" t="str">
            <v>Anna</v>
          </cell>
          <cell r="E4213" t="str">
            <v>RUS</v>
          </cell>
          <cell r="F4213">
            <v>1995</v>
          </cell>
          <cell r="G4213">
            <v>221.63</v>
          </cell>
          <cell r="H4213">
            <v>338.31</v>
          </cell>
        </row>
        <row r="4214">
          <cell r="A4214">
            <v>3190492</v>
          </cell>
          <cell r="B4214" t="str">
            <v>M</v>
          </cell>
          <cell r="C4214" t="str">
            <v>GALMICHE</v>
          </cell>
          <cell r="D4214" t="str">
            <v>Dorian</v>
          </cell>
          <cell r="E4214" t="str">
            <v>FRA</v>
          </cell>
          <cell r="F4214">
            <v>1998</v>
          </cell>
          <cell r="G4214">
            <v>322.35000000000002</v>
          </cell>
          <cell r="H4214">
            <v>999.99</v>
          </cell>
        </row>
        <row r="4215">
          <cell r="A4215">
            <v>3422871</v>
          </cell>
          <cell r="B4215" t="str">
            <v>M</v>
          </cell>
          <cell r="C4215" t="str">
            <v>GAMME</v>
          </cell>
          <cell r="D4215" t="str">
            <v>Ole</v>
          </cell>
          <cell r="E4215" t="str">
            <v>NOR</v>
          </cell>
          <cell r="F4215">
            <v>1996</v>
          </cell>
          <cell r="G4215">
            <v>277.79000000000002</v>
          </cell>
          <cell r="H4215">
            <v>494.23</v>
          </cell>
        </row>
        <row r="4216">
          <cell r="A4216">
            <v>3290593</v>
          </cell>
          <cell r="B4216" t="str">
            <v>M</v>
          </cell>
          <cell r="C4216" t="str">
            <v>GANDOLFI</v>
          </cell>
          <cell r="D4216" t="str">
            <v>Paolo</v>
          </cell>
          <cell r="E4216" t="str">
            <v>ITA</v>
          </cell>
          <cell r="F4216">
            <v>1997</v>
          </cell>
          <cell r="G4216">
            <v>307.67</v>
          </cell>
          <cell r="H4216">
            <v>999.99</v>
          </cell>
        </row>
        <row r="4217">
          <cell r="A4217">
            <v>3422623</v>
          </cell>
          <cell r="B4217" t="str">
            <v>M</v>
          </cell>
          <cell r="C4217" t="str">
            <v>GANGSOE</v>
          </cell>
          <cell r="D4217" t="str">
            <v>Johan Soerum</v>
          </cell>
          <cell r="E4217" t="str">
            <v>NOR</v>
          </cell>
          <cell r="F4217">
            <v>1996</v>
          </cell>
          <cell r="G4217">
            <v>103.24</v>
          </cell>
          <cell r="H4217">
            <v>244.36</v>
          </cell>
        </row>
        <row r="4218">
          <cell r="A4218">
            <v>3120070</v>
          </cell>
          <cell r="B4218" t="str">
            <v>M</v>
          </cell>
          <cell r="C4218" t="str">
            <v>GAO</v>
          </cell>
          <cell r="D4218" t="str">
            <v>Kun</v>
          </cell>
          <cell r="E4218" t="str">
            <v>CHN</v>
          </cell>
          <cell r="F4218">
            <v>1994</v>
          </cell>
          <cell r="G4218">
            <v>292.05</v>
          </cell>
          <cell r="H4218">
            <v>340.94</v>
          </cell>
        </row>
        <row r="4219">
          <cell r="A4219">
            <v>3290641</v>
          </cell>
          <cell r="B4219" t="str">
            <v>M</v>
          </cell>
          <cell r="C4219" t="str">
            <v>GAOLE</v>
          </cell>
          <cell r="D4219" t="str">
            <v>Cristian</v>
          </cell>
          <cell r="E4219" t="str">
            <v>ITA</v>
          </cell>
          <cell r="F4219">
            <v>1998</v>
          </cell>
          <cell r="G4219">
            <v>999.99</v>
          </cell>
          <cell r="H4219">
            <v>999.99</v>
          </cell>
        </row>
        <row r="4220">
          <cell r="A4220">
            <v>3430198</v>
          </cell>
          <cell r="B4220" t="str">
            <v>M</v>
          </cell>
          <cell r="C4220" t="str">
            <v>GARBIEN</v>
          </cell>
          <cell r="D4220" t="str">
            <v>Tomasz</v>
          </cell>
          <cell r="E4220" t="str">
            <v>POL</v>
          </cell>
          <cell r="F4220">
            <v>1994</v>
          </cell>
          <cell r="G4220">
            <v>101.18</v>
          </cell>
          <cell r="H4220">
            <v>189.37</v>
          </cell>
        </row>
        <row r="4221">
          <cell r="A4221">
            <v>3290321</v>
          </cell>
          <cell r="B4221" t="str">
            <v>M</v>
          </cell>
          <cell r="C4221" t="str">
            <v>GARDENER</v>
          </cell>
          <cell r="D4221" t="str">
            <v>Stefano</v>
          </cell>
          <cell r="E4221" t="str">
            <v>ITA</v>
          </cell>
          <cell r="F4221">
            <v>1990</v>
          </cell>
          <cell r="G4221">
            <v>45.6</v>
          </cell>
          <cell r="H4221">
            <v>232.51</v>
          </cell>
        </row>
        <row r="4222">
          <cell r="A4222">
            <v>3481470</v>
          </cell>
          <cell r="B4222" t="str">
            <v>M</v>
          </cell>
          <cell r="C4222" t="str">
            <v>PETRUNIN</v>
          </cell>
          <cell r="D4222" t="str">
            <v>Ivan</v>
          </cell>
          <cell r="E4222" t="str">
            <v>RUS</v>
          </cell>
          <cell r="F4222">
            <v>1992</v>
          </cell>
          <cell r="G4222">
            <v>999.99</v>
          </cell>
          <cell r="H4222">
            <v>357.22</v>
          </cell>
        </row>
        <row r="4223">
          <cell r="A4223">
            <v>3530820</v>
          </cell>
          <cell r="B4223" t="str">
            <v>M</v>
          </cell>
          <cell r="C4223" t="str">
            <v>GARDNER</v>
          </cell>
          <cell r="D4223" t="str">
            <v>Nick</v>
          </cell>
          <cell r="E4223" t="str">
            <v>USA</v>
          </cell>
          <cell r="F4223">
            <v>1996</v>
          </cell>
          <cell r="G4223">
            <v>999.99</v>
          </cell>
          <cell r="H4223">
            <v>999.99</v>
          </cell>
        </row>
        <row r="4224">
          <cell r="A4224">
            <v>3482700</v>
          </cell>
          <cell r="B4224" t="str">
            <v>M</v>
          </cell>
          <cell r="C4224" t="str">
            <v>MALKOV</v>
          </cell>
          <cell r="D4224" t="str">
            <v>Evgeniy</v>
          </cell>
          <cell r="E4224" t="str">
            <v>RUS</v>
          </cell>
          <cell r="F4224">
            <v>1995</v>
          </cell>
          <cell r="G4224">
            <v>245.71</v>
          </cell>
          <cell r="H4224">
            <v>357.6</v>
          </cell>
        </row>
        <row r="4225">
          <cell r="A4225">
            <v>3420079</v>
          </cell>
          <cell r="B4225" t="str">
            <v>M</v>
          </cell>
          <cell r="C4225" t="str">
            <v>GASMANN</v>
          </cell>
          <cell r="D4225" t="str">
            <v>Per Ola</v>
          </cell>
          <cell r="E4225" t="str">
            <v>NOR</v>
          </cell>
          <cell r="F4225">
            <v>1982</v>
          </cell>
          <cell r="G4225">
            <v>999.99</v>
          </cell>
          <cell r="H4225">
            <v>999.99</v>
          </cell>
        </row>
        <row r="4226">
          <cell r="A4226">
            <v>3740033</v>
          </cell>
          <cell r="B4226" t="str">
            <v>M</v>
          </cell>
          <cell r="C4226" t="str">
            <v>GASPARYAN</v>
          </cell>
          <cell r="D4226" t="str">
            <v>Shavarsh</v>
          </cell>
          <cell r="E4226" t="str">
            <v>ARM</v>
          </cell>
          <cell r="F4226">
            <v>1992</v>
          </cell>
          <cell r="G4226">
            <v>272.24</v>
          </cell>
          <cell r="H4226">
            <v>369.78</v>
          </cell>
        </row>
        <row r="4227">
          <cell r="A4227">
            <v>3020004</v>
          </cell>
          <cell r="B4227" t="str">
            <v>M</v>
          </cell>
          <cell r="C4227" t="str">
            <v>GASSET</v>
          </cell>
          <cell r="D4227" t="str">
            <v>Oriol</v>
          </cell>
          <cell r="E4227" t="str">
            <v>AND</v>
          </cell>
          <cell r="F4227">
            <v>1997</v>
          </cell>
          <cell r="G4227">
            <v>513.82000000000005</v>
          </cell>
          <cell r="H4227">
            <v>999.99</v>
          </cell>
        </row>
        <row r="4228">
          <cell r="A4228">
            <v>3422529</v>
          </cell>
          <cell r="B4228" t="str">
            <v>M</v>
          </cell>
          <cell r="C4228" t="str">
            <v>GAUSEMEL</v>
          </cell>
          <cell r="D4228" t="str">
            <v>Amund</v>
          </cell>
          <cell r="E4228" t="str">
            <v>NOR</v>
          </cell>
          <cell r="F4228">
            <v>1994</v>
          </cell>
          <cell r="G4228">
            <v>999.99</v>
          </cell>
          <cell r="H4228">
            <v>999.99</v>
          </cell>
        </row>
        <row r="4229">
          <cell r="A4229">
            <v>3420005</v>
          </cell>
          <cell r="B4229" t="str">
            <v>M</v>
          </cell>
          <cell r="C4229" t="str">
            <v>GAUSTAD</v>
          </cell>
          <cell r="D4229" t="str">
            <v>John Anders</v>
          </cell>
          <cell r="E4229" t="str">
            <v>NOR</v>
          </cell>
          <cell r="F4229">
            <v>1980</v>
          </cell>
          <cell r="G4229">
            <v>999.99</v>
          </cell>
          <cell r="H4229">
            <v>999.99</v>
          </cell>
        </row>
        <row r="4230">
          <cell r="A4230">
            <v>3482546</v>
          </cell>
          <cell r="B4230" t="str">
            <v>M</v>
          </cell>
          <cell r="C4230" t="str">
            <v>PINAEV</v>
          </cell>
          <cell r="D4230" t="str">
            <v>Alexander</v>
          </cell>
          <cell r="E4230" t="str">
            <v>RUS</v>
          </cell>
          <cell r="F4230">
            <v>1997</v>
          </cell>
          <cell r="G4230">
            <v>209.96</v>
          </cell>
          <cell r="H4230">
            <v>357.81</v>
          </cell>
        </row>
        <row r="4231">
          <cell r="A4231">
            <v>3482109</v>
          </cell>
          <cell r="B4231" t="str">
            <v>M</v>
          </cell>
          <cell r="C4231" t="str">
            <v>SUCHKOV</v>
          </cell>
          <cell r="D4231" t="str">
            <v>Igor</v>
          </cell>
          <cell r="E4231" t="str">
            <v>RUS</v>
          </cell>
          <cell r="F4231">
            <v>1995</v>
          </cell>
          <cell r="G4231">
            <v>171.07</v>
          </cell>
          <cell r="H4231">
            <v>358.15</v>
          </cell>
        </row>
        <row r="4232">
          <cell r="A4232">
            <v>3482571</v>
          </cell>
          <cell r="B4232" t="str">
            <v>M</v>
          </cell>
          <cell r="C4232" t="str">
            <v>DEDKOV</v>
          </cell>
          <cell r="D4232" t="str">
            <v>Ivan</v>
          </cell>
          <cell r="E4232" t="str">
            <v>RUS</v>
          </cell>
          <cell r="F4232">
            <v>1997</v>
          </cell>
          <cell r="G4232">
            <v>202.46</v>
          </cell>
          <cell r="H4232">
            <v>360.26</v>
          </cell>
        </row>
        <row r="4233">
          <cell r="A4233">
            <v>3430136</v>
          </cell>
          <cell r="B4233" t="str">
            <v>M</v>
          </cell>
          <cell r="C4233" t="str">
            <v>GAZUREK</v>
          </cell>
          <cell r="D4233" t="str">
            <v>Sebastian</v>
          </cell>
          <cell r="E4233" t="str">
            <v>POL</v>
          </cell>
          <cell r="F4233">
            <v>1990</v>
          </cell>
          <cell r="G4233">
            <v>68.25</v>
          </cell>
          <cell r="H4233">
            <v>88.72</v>
          </cell>
        </row>
        <row r="4234">
          <cell r="A4234">
            <v>3482508</v>
          </cell>
          <cell r="B4234" t="str">
            <v>M</v>
          </cell>
          <cell r="C4234" t="str">
            <v>LIKHACHEV</v>
          </cell>
          <cell r="D4234" t="str">
            <v>Andrey</v>
          </cell>
          <cell r="E4234" t="str">
            <v>RUS</v>
          </cell>
          <cell r="F4234">
            <v>1995</v>
          </cell>
          <cell r="G4234">
            <v>192.41</v>
          </cell>
          <cell r="H4234">
            <v>361.32</v>
          </cell>
        </row>
        <row r="4235">
          <cell r="A4235">
            <v>3530378</v>
          </cell>
          <cell r="B4235" t="str">
            <v>M</v>
          </cell>
          <cell r="C4235" t="str">
            <v>GELSO</v>
          </cell>
          <cell r="D4235" t="str">
            <v>Matthew Phillip</v>
          </cell>
          <cell r="E4235" t="str">
            <v>USA</v>
          </cell>
          <cell r="F4235">
            <v>1988</v>
          </cell>
          <cell r="G4235">
            <v>33.130000000000003</v>
          </cell>
          <cell r="H4235">
            <v>125.17</v>
          </cell>
        </row>
        <row r="4236">
          <cell r="A4236">
            <v>3190349</v>
          </cell>
          <cell r="B4236" t="str">
            <v>M</v>
          </cell>
          <cell r="C4236" t="str">
            <v>GENOD</v>
          </cell>
          <cell r="D4236" t="str">
            <v>Benjamin</v>
          </cell>
          <cell r="E4236" t="str">
            <v>FRA</v>
          </cell>
          <cell r="F4236">
            <v>1993</v>
          </cell>
          <cell r="G4236">
            <v>478.1</v>
          </cell>
          <cell r="H4236">
            <v>294.95</v>
          </cell>
        </row>
        <row r="4237">
          <cell r="A4237">
            <v>3750021</v>
          </cell>
          <cell r="B4237" t="str">
            <v>M</v>
          </cell>
          <cell r="C4237" t="str">
            <v>GEORGIESKI</v>
          </cell>
          <cell r="D4237" t="str">
            <v>Velce</v>
          </cell>
          <cell r="E4237" t="str">
            <v>MKD</v>
          </cell>
          <cell r="F4237">
            <v>1991</v>
          </cell>
          <cell r="G4237">
            <v>575.41</v>
          </cell>
          <cell r="H4237">
            <v>999.99</v>
          </cell>
        </row>
        <row r="4238">
          <cell r="A4238">
            <v>3510572</v>
          </cell>
          <cell r="B4238" t="str">
            <v>M</v>
          </cell>
          <cell r="C4238" t="str">
            <v>GERBER</v>
          </cell>
          <cell r="D4238" t="str">
            <v>Simon</v>
          </cell>
          <cell r="E4238" t="str">
            <v>SUI</v>
          </cell>
          <cell r="F4238">
            <v>1997</v>
          </cell>
          <cell r="G4238">
            <v>376.58</v>
          </cell>
          <cell r="H4238">
            <v>565.37</v>
          </cell>
        </row>
        <row r="4239">
          <cell r="A4239">
            <v>3190451</v>
          </cell>
          <cell r="B4239" t="str">
            <v>M</v>
          </cell>
          <cell r="C4239" t="str">
            <v>GERMAIN</v>
          </cell>
          <cell r="D4239" t="str">
            <v>Vivien</v>
          </cell>
          <cell r="E4239" t="str">
            <v>FRA</v>
          </cell>
          <cell r="F4239">
            <v>1997</v>
          </cell>
          <cell r="G4239">
            <v>160.18</v>
          </cell>
          <cell r="H4239">
            <v>421.66</v>
          </cell>
        </row>
        <row r="4240">
          <cell r="A4240">
            <v>1260515</v>
          </cell>
          <cell r="B4240" t="str">
            <v>M</v>
          </cell>
          <cell r="C4240" t="str">
            <v>GERMANIS</v>
          </cell>
          <cell r="D4240" t="str">
            <v>Juris</v>
          </cell>
          <cell r="E4240" t="str">
            <v>LAT</v>
          </cell>
          <cell r="F4240">
            <v>1977</v>
          </cell>
          <cell r="G4240">
            <v>123.98</v>
          </cell>
          <cell r="H4240">
            <v>139.41999999999999</v>
          </cell>
        </row>
        <row r="4241">
          <cell r="A4241">
            <v>3422156</v>
          </cell>
          <cell r="B4241" t="str">
            <v>M</v>
          </cell>
          <cell r="C4241" t="str">
            <v>GERMUNDSON</v>
          </cell>
          <cell r="D4241" t="str">
            <v>Ole-Marius</v>
          </cell>
          <cell r="E4241" t="str">
            <v>NOR</v>
          </cell>
          <cell r="F4241">
            <v>1994</v>
          </cell>
          <cell r="G4241">
            <v>257.82</v>
          </cell>
          <cell r="H4241">
            <v>999.99</v>
          </cell>
        </row>
        <row r="4242">
          <cell r="A4242">
            <v>3260047</v>
          </cell>
          <cell r="B4242" t="str">
            <v>M</v>
          </cell>
          <cell r="C4242" t="str">
            <v>GHAFFARI</v>
          </cell>
          <cell r="D4242" t="str">
            <v>Faezmohammad</v>
          </cell>
          <cell r="E4242" t="str">
            <v>IRA</v>
          </cell>
          <cell r="F4242">
            <v>1986</v>
          </cell>
          <cell r="G4242">
            <v>999.99</v>
          </cell>
          <cell r="H4242">
            <v>999.99</v>
          </cell>
        </row>
        <row r="4243">
          <cell r="A4243">
            <v>3260054</v>
          </cell>
          <cell r="B4243" t="str">
            <v>M</v>
          </cell>
          <cell r="C4243" t="str">
            <v>GHAFORIAN</v>
          </cell>
          <cell r="D4243" t="str">
            <v>Seyedmohammadreza</v>
          </cell>
          <cell r="E4243" t="str">
            <v>IRA</v>
          </cell>
          <cell r="F4243">
            <v>1988</v>
          </cell>
          <cell r="G4243">
            <v>999.99</v>
          </cell>
          <cell r="H4243">
            <v>999.99</v>
          </cell>
        </row>
        <row r="4244">
          <cell r="A4244">
            <v>3260055</v>
          </cell>
          <cell r="B4244" t="str">
            <v>M</v>
          </cell>
          <cell r="C4244" t="str">
            <v>GHAVIDEL</v>
          </cell>
          <cell r="D4244" t="str">
            <v>Sajjad</v>
          </cell>
          <cell r="E4244" t="str">
            <v>IRA</v>
          </cell>
          <cell r="F4244">
            <v>1990</v>
          </cell>
          <cell r="G4244">
            <v>999.99</v>
          </cell>
          <cell r="H4244">
            <v>999.99</v>
          </cell>
        </row>
        <row r="4245">
          <cell r="A4245">
            <v>3260060</v>
          </cell>
          <cell r="B4245" t="str">
            <v>M</v>
          </cell>
          <cell r="C4245" t="str">
            <v>GHAVIDEL NAMALO</v>
          </cell>
          <cell r="D4245" t="str">
            <v>Saeed</v>
          </cell>
          <cell r="E4245" t="str">
            <v>IRA</v>
          </cell>
          <cell r="F4245">
            <v>1993</v>
          </cell>
          <cell r="G4245">
            <v>999.99</v>
          </cell>
          <cell r="H4245">
            <v>999.99</v>
          </cell>
        </row>
        <row r="4246">
          <cell r="A4246">
            <v>3820006</v>
          </cell>
          <cell r="B4246" t="str">
            <v>M</v>
          </cell>
          <cell r="C4246" t="str">
            <v>GHULAM</v>
          </cell>
          <cell r="D4246" t="str">
            <v>Murtaza</v>
          </cell>
          <cell r="E4246" t="str">
            <v>PAK</v>
          </cell>
          <cell r="G4246">
            <v>999.99</v>
          </cell>
          <cell r="H4246">
            <v>999.99</v>
          </cell>
        </row>
        <row r="4247">
          <cell r="A4247">
            <v>3700098</v>
          </cell>
          <cell r="B4247" t="str">
            <v>M</v>
          </cell>
          <cell r="C4247" t="str">
            <v>GIACKO</v>
          </cell>
          <cell r="D4247" t="str">
            <v>Lukas</v>
          </cell>
          <cell r="E4247" t="str">
            <v>SVK</v>
          </cell>
          <cell r="F4247">
            <v>1997</v>
          </cell>
          <cell r="G4247">
            <v>293.81</v>
          </cell>
          <cell r="H4247">
            <v>474.27</v>
          </cell>
        </row>
        <row r="4248">
          <cell r="A4248">
            <v>3290644</v>
          </cell>
          <cell r="B4248" t="str">
            <v>M</v>
          </cell>
          <cell r="C4248" t="str">
            <v>GIACOMELLI</v>
          </cell>
          <cell r="D4248" t="str">
            <v>Davide</v>
          </cell>
          <cell r="E4248" t="str">
            <v>ITA</v>
          </cell>
          <cell r="F4248">
            <v>1998</v>
          </cell>
          <cell r="G4248">
            <v>999.99</v>
          </cell>
          <cell r="H4248">
            <v>999.99</v>
          </cell>
        </row>
        <row r="4249">
          <cell r="A4249">
            <v>3230032</v>
          </cell>
          <cell r="B4249" t="str">
            <v>M</v>
          </cell>
          <cell r="C4249" t="str">
            <v>GIANKOS</v>
          </cell>
          <cell r="D4249" t="str">
            <v>Athanassios</v>
          </cell>
          <cell r="E4249" t="str">
            <v>GRE</v>
          </cell>
          <cell r="F4249">
            <v>1983</v>
          </cell>
          <cell r="G4249">
            <v>999.99</v>
          </cell>
          <cell r="H4249">
            <v>999.99</v>
          </cell>
        </row>
        <row r="4250">
          <cell r="A4250">
            <v>3290413</v>
          </cell>
          <cell r="B4250" t="str">
            <v>M</v>
          </cell>
          <cell r="C4250" t="str">
            <v>GIARDINA</v>
          </cell>
          <cell r="D4250" t="str">
            <v>Jacopo</v>
          </cell>
          <cell r="E4250" t="str">
            <v>ITA</v>
          </cell>
          <cell r="F4250">
            <v>1996</v>
          </cell>
          <cell r="G4250">
            <v>999.99</v>
          </cell>
          <cell r="H4250">
            <v>999.99</v>
          </cell>
        </row>
        <row r="4251">
          <cell r="A4251">
            <v>3220035</v>
          </cell>
          <cell r="B4251" t="str">
            <v>M</v>
          </cell>
          <cell r="C4251" t="str">
            <v>GIBB</v>
          </cell>
          <cell r="D4251" t="str">
            <v>Duncan</v>
          </cell>
          <cell r="E4251" t="str">
            <v>GBR</v>
          </cell>
          <cell r="F4251">
            <v>1997</v>
          </cell>
          <cell r="G4251">
            <v>278.41000000000003</v>
          </cell>
          <cell r="H4251">
            <v>404.93</v>
          </cell>
        </row>
        <row r="4252">
          <cell r="A4252">
            <v>3040109</v>
          </cell>
          <cell r="B4252" t="str">
            <v>M</v>
          </cell>
          <cell r="C4252" t="str">
            <v>GIBSON</v>
          </cell>
          <cell r="D4252" t="str">
            <v>Alex</v>
          </cell>
          <cell r="E4252" t="str">
            <v>AUS</v>
          </cell>
          <cell r="F4252">
            <v>1994</v>
          </cell>
          <cell r="G4252">
            <v>488.92</v>
          </cell>
          <cell r="H4252">
            <v>339.3</v>
          </cell>
        </row>
        <row r="4253">
          <cell r="A4253">
            <v>3422024</v>
          </cell>
          <cell r="B4253" t="str">
            <v>M</v>
          </cell>
          <cell r="C4253" t="str">
            <v>GIFSTAD</v>
          </cell>
          <cell r="D4253" t="str">
            <v>Henrik</v>
          </cell>
          <cell r="E4253" t="str">
            <v>NOR</v>
          </cell>
          <cell r="F4253">
            <v>1994</v>
          </cell>
          <cell r="G4253">
            <v>999.99</v>
          </cell>
          <cell r="H4253">
            <v>999.99</v>
          </cell>
        </row>
        <row r="4254">
          <cell r="A4254">
            <v>3421116</v>
          </cell>
          <cell r="B4254" t="str">
            <v>M</v>
          </cell>
          <cell r="C4254" t="str">
            <v>GIFSTAD</v>
          </cell>
          <cell r="D4254" t="str">
            <v>Thomas</v>
          </cell>
          <cell r="E4254" t="str">
            <v>NOR</v>
          </cell>
          <cell r="F4254">
            <v>1992</v>
          </cell>
          <cell r="G4254">
            <v>185.65</v>
          </cell>
          <cell r="H4254">
            <v>999.99</v>
          </cell>
        </row>
        <row r="4255">
          <cell r="A4255">
            <v>3320182</v>
          </cell>
          <cell r="B4255" t="str">
            <v>M</v>
          </cell>
          <cell r="C4255" t="str">
            <v>GIL</v>
          </cell>
          <cell r="D4255" t="str">
            <v>Eun-Soo</v>
          </cell>
          <cell r="E4255" t="str">
            <v>KOR</v>
          </cell>
          <cell r="F4255">
            <v>1998</v>
          </cell>
          <cell r="G4255">
            <v>999.99</v>
          </cell>
          <cell r="H4255">
            <v>999.99</v>
          </cell>
        </row>
        <row r="4256">
          <cell r="A4256">
            <v>3501466</v>
          </cell>
          <cell r="B4256" t="str">
            <v>M</v>
          </cell>
          <cell r="C4256" t="str">
            <v>GILLMAN</v>
          </cell>
          <cell r="D4256" t="str">
            <v>Adam</v>
          </cell>
          <cell r="E4256" t="str">
            <v>SWE</v>
          </cell>
          <cell r="F4256">
            <v>1997</v>
          </cell>
          <cell r="G4256">
            <v>149.63</v>
          </cell>
          <cell r="H4256">
            <v>215.94</v>
          </cell>
        </row>
        <row r="4257">
          <cell r="A4257">
            <v>3490285</v>
          </cell>
          <cell r="B4257" t="str">
            <v>M</v>
          </cell>
          <cell r="C4257" t="str">
            <v>GIMENEZ</v>
          </cell>
          <cell r="D4257" t="str">
            <v>Adrian</v>
          </cell>
          <cell r="E4257" t="str">
            <v>SPA</v>
          </cell>
          <cell r="F4257">
            <v>1995</v>
          </cell>
          <cell r="G4257">
            <v>286.36</v>
          </cell>
          <cell r="H4257">
            <v>552.27</v>
          </cell>
        </row>
        <row r="4258">
          <cell r="A4258">
            <v>3422214</v>
          </cell>
          <cell r="B4258" t="str">
            <v>M</v>
          </cell>
          <cell r="C4258" t="str">
            <v>GIMSE</v>
          </cell>
          <cell r="D4258" t="str">
            <v>Haakon</v>
          </cell>
          <cell r="E4258" t="str">
            <v>NOR</v>
          </cell>
          <cell r="F4258">
            <v>1994</v>
          </cell>
          <cell r="G4258">
            <v>999.99</v>
          </cell>
          <cell r="H4258">
            <v>999.99</v>
          </cell>
        </row>
        <row r="4259">
          <cell r="A4259">
            <v>3290527</v>
          </cell>
          <cell r="B4259" t="str">
            <v>M</v>
          </cell>
          <cell r="C4259" t="str">
            <v>GIORDANO</v>
          </cell>
          <cell r="D4259" t="str">
            <v>Federico</v>
          </cell>
          <cell r="E4259" t="str">
            <v>ITA</v>
          </cell>
          <cell r="F4259">
            <v>1995</v>
          </cell>
          <cell r="G4259">
            <v>280.11</v>
          </cell>
          <cell r="H4259">
            <v>463.95</v>
          </cell>
        </row>
        <row r="4260">
          <cell r="A4260">
            <v>3190444</v>
          </cell>
          <cell r="B4260" t="str">
            <v>M</v>
          </cell>
          <cell r="C4260" t="str">
            <v>GIRARD</v>
          </cell>
          <cell r="D4260" t="str">
            <v>Paul Antoine</v>
          </cell>
          <cell r="E4260" t="str">
            <v>FRA</v>
          </cell>
          <cell r="F4260">
            <v>1997</v>
          </cell>
          <cell r="G4260">
            <v>277.51</v>
          </cell>
          <cell r="H4260">
            <v>435.02</v>
          </cell>
        </row>
        <row r="4261">
          <cell r="A4261">
            <v>3420023</v>
          </cell>
          <cell r="B4261" t="str">
            <v>M</v>
          </cell>
          <cell r="C4261" t="str">
            <v>GJERDALEN</v>
          </cell>
          <cell r="D4261" t="str">
            <v>Tord Asle</v>
          </cell>
          <cell r="E4261" t="str">
            <v>NOR</v>
          </cell>
          <cell r="F4261">
            <v>1983</v>
          </cell>
          <cell r="G4261">
            <v>13.01</v>
          </cell>
          <cell r="H4261">
            <v>103.76</v>
          </cell>
        </row>
        <row r="4262">
          <cell r="A4262">
            <v>3422984</v>
          </cell>
          <cell r="B4262" t="str">
            <v>M</v>
          </cell>
          <cell r="C4262" t="str">
            <v>GJERDE</v>
          </cell>
          <cell r="D4262" t="str">
            <v>Haavard</v>
          </cell>
          <cell r="E4262" t="str">
            <v>NOR</v>
          </cell>
          <cell r="F4262">
            <v>1996</v>
          </cell>
          <cell r="G4262">
            <v>265.45</v>
          </cell>
          <cell r="H4262">
            <v>512.64</v>
          </cell>
        </row>
        <row r="4263">
          <cell r="A4263">
            <v>3421037</v>
          </cell>
          <cell r="B4263" t="str">
            <v>M</v>
          </cell>
          <cell r="C4263" t="str">
            <v>GJERMUNDSHAUG</v>
          </cell>
          <cell r="D4263" t="str">
            <v>Jan Olav</v>
          </cell>
          <cell r="E4263" t="str">
            <v>NOR</v>
          </cell>
          <cell r="F4263">
            <v>1987</v>
          </cell>
          <cell r="G4263">
            <v>999.99</v>
          </cell>
          <cell r="H4263">
            <v>999.99</v>
          </cell>
        </row>
        <row r="4264">
          <cell r="A4264">
            <v>3421527</v>
          </cell>
          <cell r="B4264" t="str">
            <v>M</v>
          </cell>
          <cell r="C4264" t="str">
            <v>GJERMUNDSHAUG</v>
          </cell>
          <cell r="D4264" t="str">
            <v>Vegard Bjoern</v>
          </cell>
          <cell r="E4264" t="str">
            <v>NOR</v>
          </cell>
          <cell r="F4264">
            <v>1992</v>
          </cell>
          <cell r="G4264">
            <v>999.99</v>
          </cell>
          <cell r="H4264">
            <v>999.99</v>
          </cell>
        </row>
        <row r="4265">
          <cell r="A4265">
            <v>3423214</v>
          </cell>
          <cell r="B4265" t="str">
            <v>M</v>
          </cell>
          <cell r="C4265" t="str">
            <v>GJERTVEIT</v>
          </cell>
          <cell r="D4265" t="str">
            <v>Christian</v>
          </cell>
          <cell r="E4265" t="str">
            <v>NOR</v>
          </cell>
          <cell r="F4265">
            <v>1981</v>
          </cell>
          <cell r="G4265">
            <v>999.99</v>
          </cell>
          <cell r="H4265">
            <v>999.99</v>
          </cell>
        </row>
        <row r="4266">
          <cell r="A4266">
            <v>3421306</v>
          </cell>
          <cell r="B4266" t="str">
            <v>M</v>
          </cell>
          <cell r="C4266" t="str">
            <v>GJESBAKK</v>
          </cell>
          <cell r="D4266" t="str">
            <v>Fredrik</v>
          </cell>
          <cell r="E4266" t="str">
            <v>NOR</v>
          </cell>
          <cell r="F4266">
            <v>1992</v>
          </cell>
          <cell r="G4266">
            <v>58.26</v>
          </cell>
          <cell r="H4266">
            <v>999.99</v>
          </cell>
        </row>
        <row r="4267">
          <cell r="A4267">
            <v>3422200</v>
          </cell>
          <cell r="B4267" t="str">
            <v>M</v>
          </cell>
          <cell r="C4267" t="str">
            <v>GJEVRE</v>
          </cell>
          <cell r="D4267" t="str">
            <v>Jostein</v>
          </cell>
          <cell r="E4267" t="str">
            <v>NOR</v>
          </cell>
          <cell r="F4267">
            <v>1994</v>
          </cell>
          <cell r="G4267">
            <v>999.99</v>
          </cell>
          <cell r="H4267">
            <v>999.99</v>
          </cell>
        </row>
        <row r="4268">
          <cell r="A4268">
            <v>3421945</v>
          </cell>
          <cell r="B4268" t="str">
            <v>M</v>
          </cell>
          <cell r="C4268" t="str">
            <v>GJOERVEN</v>
          </cell>
          <cell r="D4268" t="str">
            <v>Jarle Midthjell</v>
          </cell>
          <cell r="E4268" t="str">
            <v>NOR</v>
          </cell>
          <cell r="F4268">
            <v>1993</v>
          </cell>
          <cell r="G4268">
            <v>999.99</v>
          </cell>
          <cell r="H4268">
            <v>999.99</v>
          </cell>
        </row>
        <row r="4269">
          <cell r="A4269">
            <v>3422757</v>
          </cell>
          <cell r="B4269" t="str">
            <v>M</v>
          </cell>
          <cell r="C4269" t="str">
            <v>GJOEVAAG</v>
          </cell>
          <cell r="D4269" t="str">
            <v>Michael Besseberg</v>
          </cell>
          <cell r="E4269" t="str">
            <v>NOR</v>
          </cell>
          <cell r="F4269">
            <v>1996</v>
          </cell>
          <cell r="G4269">
            <v>207.74</v>
          </cell>
          <cell r="H4269">
            <v>280.85000000000002</v>
          </cell>
        </row>
        <row r="4270">
          <cell r="A4270">
            <v>3230036</v>
          </cell>
          <cell r="B4270" t="str">
            <v>M</v>
          </cell>
          <cell r="C4270" t="str">
            <v>GKOUNKO</v>
          </cell>
          <cell r="D4270" t="str">
            <v>Alexis</v>
          </cell>
          <cell r="E4270" t="str">
            <v>GRE</v>
          </cell>
          <cell r="F4270">
            <v>1975</v>
          </cell>
          <cell r="G4270">
            <v>179.7</v>
          </cell>
          <cell r="H4270">
            <v>203.08</v>
          </cell>
        </row>
        <row r="4271">
          <cell r="A4271">
            <v>3486535</v>
          </cell>
          <cell r="B4271" t="str">
            <v>L</v>
          </cell>
          <cell r="C4271" t="str">
            <v>PYATAEVA</v>
          </cell>
          <cell r="D4271" t="str">
            <v>Yuliya</v>
          </cell>
          <cell r="E4271" t="str">
            <v>RUS</v>
          </cell>
          <cell r="F4271">
            <v>1997</v>
          </cell>
          <cell r="G4271">
            <v>224.22</v>
          </cell>
          <cell r="H4271">
            <v>363.72</v>
          </cell>
        </row>
        <row r="4272">
          <cell r="A4272">
            <v>3200350</v>
          </cell>
          <cell r="B4272" t="str">
            <v>M</v>
          </cell>
          <cell r="C4272" t="str">
            <v>GLOEDEN</v>
          </cell>
          <cell r="D4272" t="str">
            <v>Bastian</v>
          </cell>
          <cell r="E4272" t="str">
            <v>GER</v>
          </cell>
          <cell r="F4272">
            <v>1991</v>
          </cell>
          <cell r="G4272">
            <v>999.99</v>
          </cell>
          <cell r="H4272">
            <v>999.99</v>
          </cell>
        </row>
        <row r="4273">
          <cell r="A4273">
            <v>3420376</v>
          </cell>
          <cell r="B4273" t="str">
            <v>M</v>
          </cell>
          <cell r="C4273" t="str">
            <v>GLOEERSEN</v>
          </cell>
          <cell r="D4273" t="str">
            <v>Anders</v>
          </cell>
          <cell r="E4273" t="str">
            <v>NOR</v>
          </cell>
          <cell r="F4273">
            <v>1986</v>
          </cell>
          <cell r="G4273">
            <v>20.13</v>
          </cell>
          <cell r="H4273">
            <v>25.95</v>
          </cell>
        </row>
        <row r="4274">
          <cell r="A4274">
            <v>3420377</v>
          </cell>
          <cell r="B4274" t="str">
            <v>M</v>
          </cell>
          <cell r="C4274" t="str">
            <v>GLOEERSEN</v>
          </cell>
          <cell r="D4274" t="str">
            <v>Oeyvind</v>
          </cell>
          <cell r="E4274" t="str">
            <v>NOR</v>
          </cell>
          <cell r="F4274">
            <v>1986</v>
          </cell>
          <cell r="G4274">
            <v>344.7</v>
          </cell>
          <cell r="H4274">
            <v>999.99</v>
          </cell>
        </row>
        <row r="4275">
          <cell r="A4275">
            <v>3422716</v>
          </cell>
          <cell r="B4275" t="str">
            <v>M</v>
          </cell>
          <cell r="C4275" t="str">
            <v>GLOMNES</v>
          </cell>
          <cell r="D4275" t="str">
            <v>Iver Mathias Linge</v>
          </cell>
          <cell r="E4275" t="str">
            <v>NOR</v>
          </cell>
          <cell r="F4275">
            <v>1996</v>
          </cell>
          <cell r="G4275">
            <v>123.21</v>
          </cell>
          <cell r="H4275">
            <v>401.76</v>
          </cell>
        </row>
        <row r="4276">
          <cell r="A4276">
            <v>3422646</v>
          </cell>
          <cell r="B4276" t="str">
            <v>M</v>
          </cell>
          <cell r="C4276" t="str">
            <v>GLOMNES</v>
          </cell>
          <cell r="D4276" t="str">
            <v>Sverre Ryland</v>
          </cell>
          <cell r="E4276" t="str">
            <v>NOR</v>
          </cell>
          <cell r="F4276">
            <v>1996</v>
          </cell>
          <cell r="G4276">
            <v>258.7</v>
          </cell>
          <cell r="H4276">
            <v>999.99</v>
          </cell>
        </row>
        <row r="4277">
          <cell r="A4277">
            <v>3486361</v>
          </cell>
          <cell r="B4277" t="str">
            <v>L</v>
          </cell>
          <cell r="C4277" t="str">
            <v>LOZHKINA</v>
          </cell>
          <cell r="D4277" t="str">
            <v>Anna</v>
          </cell>
          <cell r="E4277" t="str">
            <v>RUS</v>
          </cell>
          <cell r="F4277">
            <v>1994</v>
          </cell>
          <cell r="G4277">
            <v>224.43</v>
          </cell>
          <cell r="H4277">
            <v>288.83</v>
          </cell>
        </row>
        <row r="4278">
          <cell r="A4278">
            <v>3482220</v>
          </cell>
          <cell r="B4278" t="str">
            <v>M</v>
          </cell>
          <cell r="C4278" t="str">
            <v>MAXIMIKHIN</v>
          </cell>
          <cell r="D4278" t="str">
            <v>Alexey</v>
          </cell>
          <cell r="E4278" t="str">
            <v>RUS</v>
          </cell>
          <cell r="F4278">
            <v>1996</v>
          </cell>
          <cell r="G4278">
            <v>103.91</v>
          </cell>
          <cell r="H4278">
            <v>362.12</v>
          </cell>
        </row>
        <row r="4279">
          <cell r="A4279">
            <v>3320179</v>
          </cell>
          <cell r="B4279" t="str">
            <v>M</v>
          </cell>
          <cell r="C4279" t="str">
            <v>GO</v>
          </cell>
          <cell r="D4279" t="str">
            <v>Jun-Chan</v>
          </cell>
          <cell r="E4279" t="str">
            <v>KOR</v>
          </cell>
          <cell r="F4279">
            <v>1998</v>
          </cell>
          <cell r="G4279">
            <v>999.99</v>
          </cell>
          <cell r="H4279">
            <v>999.99</v>
          </cell>
        </row>
        <row r="4280">
          <cell r="A4280">
            <v>3190230</v>
          </cell>
          <cell r="B4280" t="str">
            <v>M</v>
          </cell>
          <cell r="C4280" t="str">
            <v>GOALABRE</v>
          </cell>
          <cell r="D4280" t="str">
            <v>Paul</v>
          </cell>
          <cell r="E4280" t="str">
            <v>FRA</v>
          </cell>
          <cell r="F4280">
            <v>1991</v>
          </cell>
          <cell r="G4280">
            <v>28</v>
          </cell>
          <cell r="H4280">
            <v>50.87</v>
          </cell>
        </row>
        <row r="4281">
          <cell r="A4281">
            <v>3422850</v>
          </cell>
          <cell r="B4281" t="str">
            <v>M</v>
          </cell>
          <cell r="C4281" t="str">
            <v>GODAL</v>
          </cell>
          <cell r="D4281" t="str">
            <v>Ask Kleist</v>
          </cell>
          <cell r="E4281" t="str">
            <v>NOR</v>
          </cell>
          <cell r="F4281">
            <v>1996</v>
          </cell>
          <cell r="G4281">
            <v>115.13</v>
          </cell>
          <cell r="H4281">
            <v>286.08999999999997</v>
          </cell>
        </row>
        <row r="4282">
          <cell r="A4282">
            <v>3423213</v>
          </cell>
          <cell r="B4282" t="str">
            <v>M</v>
          </cell>
          <cell r="C4282" t="str">
            <v>GODEJORD</v>
          </cell>
          <cell r="D4282" t="str">
            <v>Stein Olve</v>
          </cell>
          <cell r="E4282" t="str">
            <v>NOR</v>
          </cell>
          <cell r="F4282">
            <v>1997</v>
          </cell>
          <cell r="G4282">
            <v>244.63</v>
          </cell>
          <cell r="H4282">
            <v>999.99</v>
          </cell>
        </row>
        <row r="4283">
          <cell r="A4283">
            <v>3100355</v>
          </cell>
          <cell r="B4283" t="str">
            <v>M</v>
          </cell>
          <cell r="C4283" t="str">
            <v>GODFREY</v>
          </cell>
          <cell r="D4283" t="str">
            <v>Reed</v>
          </cell>
          <cell r="E4283" t="str">
            <v>CAN</v>
          </cell>
          <cell r="F4283">
            <v>1998</v>
          </cell>
          <cell r="G4283">
            <v>999.99</v>
          </cell>
          <cell r="H4283">
            <v>999.99</v>
          </cell>
        </row>
        <row r="4284">
          <cell r="A4284">
            <v>3100356</v>
          </cell>
          <cell r="B4284" t="str">
            <v>M</v>
          </cell>
          <cell r="C4284" t="str">
            <v>GODFREY</v>
          </cell>
          <cell r="D4284" t="str">
            <v>Ty</v>
          </cell>
          <cell r="E4284" t="str">
            <v>CAN</v>
          </cell>
          <cell r="F4284">
            <v>1998</v>
          </cell>
          <cell r="G4284">
            <v>999.99</v>
          </cell>
          <cell r="H4284">
            <v>999.99</v>
          </cell>
        </row>
        <row r="4285">
          <cell r="A4285">
            <v>3420987</v>
          </cell>
          <cell r="B4285" t="str">
            <v>M</v>
          </cell>
          <cell r="C4285" t="str">
            <v>GODOE</v>
          </cell>
          <cell r="D4285" t="str">
            <v>Vegard</v>
          </cell>
          <cell r="E4285" t="str">
            <v>NOR</v>
          </cell>
          <cell r="F4285">
            <v>1988</v>
          </cell>
          <cell r="G4285">
            <v>999.99</v>
          </cell>
          <cell r="H4285">
            <v>252.95</v>
          </cell>
        </row>
        <row r="4286">
          <cell r="A4286">
            <v>3200533</v>
          </cell>
          <cell r="B4286" t="str">
            <v>M</v>
          </cell>
          <cell r="C4286" t="str">
            <v>GOEBEL</v>
          </cell>
          <cell r="D4286" t="str">
            <v>Florian</v>
          </cell>
          <cell r="E4286" t="str">
            <v>GER</v>
          </cell>
          <cell r="F4286">
            <v>1972</v>
          </cell>
          <cell r="G4286">
            <v>206.97</v>
          </cell>
          <cell r="H4286">
            <v>999.99</v>
          </cell>
        </row>
        <row r="4287">
          <cell r="A4287">
            <v>3200147</v>
          </cell>
          <cell r="B4287" t="str">
            <v>M</v>
          </cell>
          <cell r="C4287" t="str">
            <v>GOEPFERT</v>
          </cell>
          <cell r="D4287" t="str">
            <v>Falk</v>
          </cell>
          <cell r="E4287" t="str">
            <v>GER</v>
          </cell>
          <cell r="F4287">
            <v>1972</v>
          </cell>
          <cell r="G4287">
            <v>999.99</v>
          </cell>
          <cell r="H4287">
            <v>999.99</v>
          </cell>
        </row>
        <row r="4288">
          <cell r="A4288">
            <v>3501496</v>
          </cell>
          <cell r="B4288" t="str">
            <v>M</v>
          </cell>
          <cell r="C4288" t="str">
            <v>GOERAS</v>
          </cell>
          <cell r="D4288" t="str">
            <v>Jesper</v>
          </cell>
          <cell r="E4288" t="str">
            <v>SWE</v>
          </cell>
          <cell r="F4288">
            <v>1997</v>
          </cell>
          <cell r="G4288">
            <v>999.99</v>
          </cell>
          <cell r="H4288">
            <v>999.99</v>
          </cell>
        </row>
        <row r="4289">
          <cell r="A4289">
            <v>3200001</v>
          </cell>
          <cell r="B4289" t="str">
            <v>M</v>
          </cell>
          <cell r="C4289" t="str">
            <v>GOERING</v>
          </cell>
          <cell r="D4289" t="str">
            <v>Franz</v>
          </cell>
          <cell r="E4289" t="str">
            <v>GER</v>
          </cell>
          <cell r="F4289">
            <v>1984</v>
          </cell>
          <cell r="G4289">
            <v>51.29</v>
          </cell>
          <cell r="H4289">
            <v>125.15</v>
          </cell>
        </row>
        <row r="4290">
          <cell r="A4290">
            <v>3520059</v>
          </cell>
          <cell r="B4290" t="str">
            <v>M</v>
          </cell>
          <cell r="C4290" t="str">
            <v>GOKCAY</v>
          </cell>
          <cell r="D4290" t="str">
            <v>Fatih</v>
          </cell>
          <cell r="E4290" t="str">
            <v>TUR</v>
          </cell>
          <cell r="F4290">
            <v>1997</v>
          </cell>
          <cell r="G4290">
            <v>999.99</v>
          </cell>
          <cell r="H4290">
            <v>999.99</v>
          </cell>
        </row>
        <row r="4291">
          <cell r="A4291">
            <v>3290281</v>
          </cell>
          <cell r="B4291" t="str">
            <v>M</v>
          </cell>
          <cell r="C4291" t="str">
            <v>GOLA</v>
          </cell>
          <cell r="D4291" t="str">
            <v>Andrea</v>
          </cell>
          <cell r="E4291" t="str">
            <v>ITA</v>
          </cell>
          <cell r="F4291">
            <v>1990</v>
          </cell>
          <cell r="G4291">
            <v>999.99</v>
          </cell>
          <cell r="H4291">
            <v>999.99</v>
          </cell>
        </row>
        <row r="4292">
          <cell r="A4292">
            <v>3510522</v>
          </cell>
          <cell r="B4292" t="str">
            <v>M</v>
          </cell>
          <cell r="C4292" t="str">
            <v>GOLAY</v>
          </cell>
          <cell r="D4292" t="str">
            <v>Pierre-Yves</v>
          </cell>
          <cell r="E4292" t="str">
            <v>SUI</v>
          </cell>
          <cell r="F4292">
            <v>1995</v>
          </cell>
          <cell r="G4292">
            <v>148.41999999999999</v>
          </cell>
          <cell r="H4292">
            <v>380.21</v>
          </cell>
        </row>
        <row r="4293">
          <cell r="A4293">
            <v>3420909</v>
          </cell>
          <cell r="B4293" t="str">
            <v>M</v>
          </cell>
          <cell r="C4293" t="str">
            <v>GOLBERG</v>
          </cell>
          <cell r="D4293" t="str">
            <v>Paal</v>
          </cell>
          <cell r="E4293" t="str">
            <v>NOR</v>
          </cell>
          <cell r="F4293">
            <v>1990</v>
          </cell>
          <cell r="G4293">
            <v>16.88</v>
          </cell>
          <cell r="H4293">
            <v>9.4600000000000009</v>
          </cell>
        </row>
        <row r="4294">
          <cell r="A4294">
            <v>3482672</v>
          </cell>
          <cell r="B4294" t="str">
            <v>M</v>
          </cell>
          <cell r="C4294" t="str">
            <v>IKANOV</v>
          </cell>
          <cell r="D4294" t="str">
            <v>Artem</v>
          </cell>
          <cell r="E4294" t="str">
            <v>RUS</v>
          </cell>
          <cell r="F4294">
            <v>1997</v>
          </cell>
          <cell r="G4294">
            <v>258.94</v>
          </cell>
          <cell r="H4294">
            <v>362.51</v>
          </cell>
        </row>
        <row r="4295">
          <cell r="A4295">
            <v>3486427</v>
          </cell>
          <cell r="B4295" t="str">
            <v>L</v>
          </cell>
          <cell r="C4295" t="str">
            <v>GOLUBITSKAYA</v>
          </cell>
          <cell r="D4295" t="str">
            <v>Alexandra</v>
          </cell>
          <cell r="E4295" t="str">
            <v>RUS</v>
          </cell>
          <cell r="F4295">
            <v>1996</v>
          </cell>
          <cell r="G4295">
            <v>227.58</v>
          </cell>
          <cell r="H4295">
            <v>301.18</v>
          </cell>
        </row>
        <row r="4296">
          <cell r="A4296">
            <v>3240016</v>
          </cell>
          <cell r="B4296" t="str">
            <v>M</v>
          </cell>
          <cell r="C4296" t="str">
            <v>GOMBOS</v>
          </cell>
          <cell r="D4296" t="str">
            <v>Karoly</v>
          </cell>
          <cell r="E4296" t="str">
            <v>HUN</v>
          </cell>
          <cell r="F4296">
            <v>1981</v>
          </cell>
          <cell r="G4296">
            <v>178.15</v>
          </cell>
          <cell r="H4296">
            <v>999.99</v>
          </cell>
        </row>
        <row r="4297">
          <cell r="A4297">
            <v>3482669</v>
          </cell>
          <cell r="B4297" t="str">
            <v>M</v>
          </cell>
          <cell r="C4297" t="str">
            <v>BURENKOV</v>
          </cell>
          <cell r="D4297" t="str">
            <v>Maxim</v>
          </cell>
          <cell r="E4297" t="str">
            <v>RUS</v>
          </cell>
          <cell r="F4297">
            <v>1997</v>
          </cell>
          <cell r="G4297">
            <v>261.31</v>
          </cell>
          <cell r="H4297">
            <v>363.9</v>
          </cell>
        </row>
        <row r="4298">
          <cell r="A4298">
            <v>3481494</v>
          </cell>
          <cell r="B4298" t="str">
            <v>M</v>
          </cell>
          <cell r="C4298" t="str">
            <v>MORKOVIN</v>
          </cell>
          <cell r="D4298" t="str">
            <v>Ivan</v>
          </cell>
          <cell r="E4298" t="str">
            <v>RUS</v>
          </cell>
          <cell r="F4298">
            <v>1992</v>
          </cell>
          <cell r="G4298">
            <v>374.91</v>
          </cell>
          <cell r="H4298">
            <v>366.43</v>
          </cell>
        </row>
        <row r="4299">
          <cell r="A4299">
            <v>3420776</v>
          </cell>
          <cell r="B4299" t="str">
            <v>M</v>
          </cell>
          <cell r="C4299" t="str">
            <v>GOPLEN</v>
          </cell>
          <cell r="D4299" t="str">
            <v>Kristoffer</v>
          </cell>
          <cell r="E4299" t="str">
            <v>NOR</v>
          </cell>
          <cell r="F4299">
            <v>1990</v>
          </cell>
          <cell r="G4299">
            <v>999.99</v>
          </cell>
          <cell r="H4299">
            <v>999.99</v>
          </cell>
        </row>
        <row r="4300">
          <cell r="A4300">
            <v>3310045</v>
          </cell>
          <cell r="B4300" t="str">
            <v>M</v>
          </cell>
          <cell r="C4300" t="str">
            <v>GORCIC</v>
          </cell>
          <cell r="D4300" t="str">
            <v>Muhamed</v>
          </cell>
          <cell r="E4300" t="str">
            <v>SRB</v>
          </cell>
          <cell r="F4300">
            <v>1997</v>
          </cell>
          <cell r="G4300">
            <v>447.84</v>
          </cell>
          <cell r="H4300">
            <v>696.96</v>
          </cell>
        </row>
        <row r="4301">
          <cell r="A4301">
            <v>3290610</v>
          </cell>
          <cell r="B4301" t="str">
            <v>M</v>
          </cell>
          <cell r="C4301" t="str">
            <v>GORETTI</v>
          </cell>
          <cell r="D4301" t="str">
            <v>Pietro</v>
          </cell>
          <cell r="E4301" t="str">
            <v>ITA</v>
          </cell>
          <cell r="F4301">
            <v>1997</v>
          </cell>
          <cell r="G4301">
            <v>415.49</v>
          </cell>
          <cell r="H4301">
            <v>632.39</v>
          </cell>
        </row>
        <row r="4302">
          <cell r="A4302">
            <v>3481626</v>
          </cell>
          <cell r="B4302" t="str">
            <v>M</v>
          </cell>
          <cell r="C4302" t="str">
            <v>MENSHIKOV</v>
          </cell>
          <cell r="D4302" t="str">
            <v>Maxim</v>
          </cell>
          <cell r="E4302" t="str">
            <v>RUS</v>
          </cell>
          <cell r="F4302">
            <v>1975</v>
          </cell>
          <cell r="G4302">
            <v>999.99</v>
          </cell>
          <cell r="H4302">
            <v>367.56</v>
          </cell>
        </row>
        <row r="4303">
          <cell r="A4303">
            <v>3530758</v>
          </cell>
          <cell r="B4303" t="str">
            <v>M</v>
          </cell>
          <cell r="C4303" t="str">
            <v>GORMAN</v>
          </cell>
          <cell r="D4303" t="str">
            <v>Henry</v>
          </cell>
          <cell r="E4303" t="str">
            <v>USA</v>
          </cell>
          <cell r="F4303">
            <v>1995</v>
          </cell>
          <cell r="G4303">
            <v>207.28</v>
          </cell>
          <cell r="H4303">
            <v>243.27</v>
          </cell>
        </row>
        <row r="4304">
          <cell r="A4304">
            <v>3486000</v>
          </cell>
          <cell r="B4304" t="str">
            <v>L</v>
          </cell>
          <cell r="C4304" t="str">
            <v>SIDELNIK</v>
          </cell>
          <cell r="D4304" t="str">
            <v>Svetlana</v>
          </cell>
          <cell r="E4304" t="str">
            <v>RUS</v>
          </cell>
          <cell r="F4304">
            <v>1992</v>
          </cell>
          <cell r="G4304">
            <v>229.57</v>
          </cell>
          <cell r="H4304">
            <v>318.58999999999997</v>
          </cell>
        </row>
        <row r="4305">
          <cell r="A4305">
            <v>3482699</v>
          </cell>
          <cell r="B4305" t="str">
            <v>M</v>
          </cell>
          <cell r="C4305" t="str">
            <v>SHKOLNIKOV</v>
          </cell>
          <cell r="D4305" t="str">
            <v>Andrey</v>
          </cell>
          <cell r="E4305" t="str">
            <v>RUS</v>
          </cell>
          <cell r="F4305">
            <v>1995</v>
          </cell>
          <cell r="G4305">
            <v>259.91000000000003</v>
          </cell>
          <cell r="H4305">
            <v>369.62</v>
          </cell>
        </row>
        <row r="4306">
          <cell r="A4306">
            <v>3150182</v>
          </cell>
          <cell r="B4306" t="str">
            <v>M</v>
          </cell>
          <cell r="C4306" t="str">
            <v>GORZOLKA</v>
          </cell>
          <cell r="D4306" t="str">
            <v>Petr</v>
          </cell>
          <cell r="E4306" t="str">
            <v>CZE</v>
          </cell>
          <cell r="F4306">
            <v>1991</v>
          </cell>
          <cell r="G4306">
            <v>999.99</v>
          </cell>
          <cell r="H4306">
            <v>999.99</v>
          </cell>
        </row>
        <row r="4307">
          <cell r="A4307">
            <v>3290637</v>
          </cell>
          <cell r="B4307" t="str">
            <v>M</v>
          </cell>
          <cell r="C4307" t="str">
            <v>GOSETTI</v>
          </cell>
          <cell r="D4307" t="str">
            <v>Francesco</v>
          </cell>
          <cell r="E4307" t="str">
            <v>ITA</v>
          </cell>
          <cell r="F4307">
            <v>1998</v>
          </cell>
          <cell r="G4307">
            <v>999.99</v>
          </cell>
          <cell r="H4307">
            <v>999.99</v>
          </cell>
        </row>
        <row r="4308">
          <cell r="A4308">
            <v>3290658</v>
          </cell>
          <cell r="B4308" t="str">
            <v>M</v>
          </cell>
          <cell r="C4308" t="str">
            <v>GOSS</v>
          </cell>
          <cell r="D4308" t="str">
            <v>Sebastiano</v>
          </cell>
          <cell r="E4308" t="str">
            <v>ITA</v>
          </cell>
          <cell r="F4308">
            <v>1998</v>
          </cell>
          <cell r="G4308">
            <v>999.99</v>
          </cell>
          <cell r="H4308">
            <v>999.99</v>
          </cell>
        </row>
        <row r="4309">
          <cell r="A4309">
            <v>3560068</v>
          </cell>
          <cell r="B4309" t="str">
            <v>M</v>
          </cell>
          <cell r="C4309" t="str">
            <v>GOSTINCAR</v>
          </cell>
          <cell r="D4309" t="str">
            <v>Luka</v>
          </cell>
          <cell r="E4309" t="str">
            <v>SLO</v>
          </cell>
          <cell r="F4309">
            <v>1991</v>
          </cell>
          <cell r="G4309">
            <v>90.67</v>
          </cell>
          <cell r="H4309">
            <v>87.1</v>
          </cell>
        </row>
        <row r="4310">
          <cell r="A4310">
            <v>3050212</v>
          </cell>
          <cell r="B4310" t="str">
            <v>M</v>
          </cell>
          <cell r="C4310" t="str">
            <v>GOTTHALMSEDER</v>
          </cell>
          <cell r="D4310" t="str">
            <v>Alexander</v>
          </cell>
          <cell r="E4310" t="str">
            <v>AUT</v>
          </cell>
          <cell r="F4310">
            <v>1994</v>
          </cell>
          <cell r="G4310">
            <v>86.71</v>
          </cell>
          <cell r="H4310">
            <v>292.63</v>
          </cell>
        </row>
        <row r="4311">
          <cell r="A4311">
            <v>3501322</v>
          </cell>
          <cell r="B4311" t="str">
            <v>M</v>
          </cell>
          <cell r="C4311" t="str">
            <v>GOTTING</v>
          </cell>
          <cell r="D4311" t="str">
            <v>Martin</v>
          </cell>
          <cell r="E4311" t="str">
            <v>SWE</v>
          </cell>
          <cell r="F4311">
            <v>1989</v>
          </cell>
          <cell r="G4311">
            <v>999.99</v>
          </cell>
          <cell r="H4311">
            <v>408.72</v>
          </cell>
        </row>
        <row r="4312">
          <cell r="A4312">
            <v>3200800</v>
          </cell>
          <cell r="B4312" t="str">
            <v>M</v>
          </cell>
          <cell r="C4312" t="str">
            <v>GOZEBINA</v>
          </cell>
          <cell r="D4312" t="str">
            <v>Erich</v>
          </cell>
          <cell r="E4312" t="str">
            <v>GER</v>
          </cell>
          <cell r="F4312">
            <v>2000</v>
          </cell>
          <cell r="G4312">
            <v>999.99</v>
          </cell>
          <cell r="H4312">
            <v>999.99</v>
          </cell>
        </row>
        <row r="4313">
          <cell r="A4313">
            <v>3150548</v>
          </cell>
          <cell r="B4313" t="str">
            <v>M</v>
          </cell>
          <cell r="C4313" t="str">
            <v>GRACLIK</v>
          </cell>
          <cell r="D4313" t="str">
            <v>Jan</v>
          </cell>
          <cell r="E4313" t="str">
            <v>CZE</v>
          </cell>
          <cell r="F4313">
            <v>1995</v>
          </cell>
          <cell r="G4313">
            <v>999.99</v>
          </cell>
          <cell r="H4313">
            <v>268.56</v>
          </cell>
        </row>
        <row r="4314">
          <cell r="A4314">
            <v>3050172</v>
          </cell>
          <cell r="B4314" t="str">
            <v>M</v>
          </cell>
          <cell r="C4314" t="str">
            <v>GRADER</v>
          </cell>
          <cell r="D4314" t="str">
            <v>Thomas</v>
          </cell>
          <cell r="E4314" t="str">
            <v>AUT</v>
          </cell>
          <cell r="F4314">
            <v>1989</v>
          </cell>
          <cell r="G4314">
            <v>999.99</v>
          </cell>
          <cell r="H4314">
            <v>999.99</v>
          </cell>
        </row>
        <row r="4315">
          <cell r="A4315">
            <v>3150183</v>
          </cell>
          <cell r="B4315" t="str">
            <v>M</v>
          </cell>
          <cell r="C4315" t="str">
            <v>GRAEF</v>
          </cell>
          <cell r="D4315" t="str">
            <v>Jakub</v>
          </cell>
          <cell r="E4315" t="str">
            <v>CZE</v>
          </cell>
          <cell r="F4315">
            <v>1991</v>
          </cell>
          <cell r="G4315">
            <v>46.58</v>
          </cell>
          <cell r="H4315">
            <v>117.48</v>
          </cell>
        </row>
        <row r="4316">
          <cell r="A4316">
            <v>1318618</v>
          </cell>
          <cell r="B4316" t="str">
            <v>M</v>
          </cell>
          <cell r="C4316" t="str">
            <v>GRAEFNINGS</v>
          </cell>
          <cell r="D4316" t="str">
            <v>Kalle</v>
          </cell>
          <cell r="E4316" t="str">
            <v>SWE</v>
          </cell>
          <cell r="F4316">
            <v>1978</v>
          </cell>
          <cell r="G4316">
            <v>88.97</v>
          </cell>
          <cell r="H4316">
            <v>123.9</v>
          </cell>
        </row>
        <row r="4317">
          <cell r="A4317">
            <v>3422338</v>
          </cell>
          <cell r="B4317" t="str">
            <v>M</v>
          </cell>
          <cell r="C4317" t="str">
            <v>GRAESLI</v>
          </cell>
          <cell r="D4317" t="str">
            <v>Kristian</v>
          </cell>
          <cell r="E4317" t="str">
            <v>NOR</v>
          </cell>
          <cell r="F4317">
            <v>1995</v>
          </cell>
          <cell r="G4317">
            <v>84.19</v>
          </cell>
          <cell r="H4317">
            <v>148.31</v>
          </cell>
        </row>
        <row r="4318">
          <cell r="A4318">
            <v>3200175</v>
          </cell>
          <cell r="B4318" t="str">
            <v>M</v>
          </cell>
          <cell r="C4318" t="str">
            <v>GRAF</v>
          </cell>
          <cell r="D4318" t="str">
            <v>Florian</v>
          </cell>
          <cell r="E4318" t="str">
            <v>GER</v>
          </cell>
          <cell r="F4318">
            <v>1988</v>
          </cell>
          <cell r="G4318">
            <v>100.86</v>
          </cell>
          <cell r="H4318">
            <v>999.99</v>
          </cell>
        </row>
        <row r="4319">
          <cell r="A4319">
            <v>3501249</v>
          </cell>
          <cell r="B4319" t="str">
            <v>M</v>
          </cell>
          <cell r="C4319" t="str">
            <v>GRAHN</v>
          </cell>
          <cell r="D4319" t="str">
            <v>Jonathan</v>
          </cell>
          <cell r="E4319" t="str">
            <v>SWE</v>
          </cell>
          <cell r="F4319">
            <v>1995</v>
          </cell>
          <cell r="G4319">
            <v>117.79</v>
          </cell>
          <cell r="H4319">
            <v>181.59</v>
          </cell>
        </row>
        <row r="4320">
          <cell r="A4320">
            <v>3510042</v>
          </cell>
          <cell r="B4320" t="str">
            <v>M</v>
          </cell>
          <cell r="C4320" t="str">
            <v>GRANDJEAN</v>
          </cell>
          <cell r="D4320" t="str">
            <v>Frederic</v>
          </cell>
          <cell r="E4320" t="str">
            <v>SUI</v>
          </cell>
          <cell r="F4320">
            <v>1980</v>
          </cell>
          <cell r="G4320">
            <v>999.99</v>
          </cell>
          <cell r="H4320">
            <v>999.99</v>
          </cell>
        </row>
        <row r="4321">
          <cell r="A4321">
            <v>3181159</v>
          </cell>
          <cell r="B4321" t="str">
            <v>M</v>
          </cell>
          <cell r="C4321" t="str">
            <v>GRANLUND</v>
          </cell>
          <cell r="D4321" t="str">
            <v>Jonas</v>
          </cell>
          <cell r="E4321" t="str">
            <v>FIN</v>
          </cell>
          <cell r="F4321">
            <v>1998</v>
          </cell>
          <cell r="G4321">
            <v>999.99</v>
          </cell>
          <cell r="H4321">
            <v>999.99</v>
          </cell>
        </row>
        <row r="4322">
          <cell r="A4322">
            <v>3501034</v>
          </cell>
          <cell r="B4322" t="str">
            <v>M</v>
          </cell>
          <cell r="C4322" t="str">
            <v>GRANN</v>
          </cell>
          <cell r="D4322" t="str">
            <v>Andreas</v>
          </cell>
          <cell r="E4322" t="str">
            <v>SWE</v>
          </cell>
          <cell r="F4322">
            <v>1992</v>
          </cell>
          <cell r="G4322">
            <v>999.99</v>
          </cell>
          <cell r="H4322">
            <v>999.99</v>
          </cell>
        </row>
        <row r="4323">
          <cell r="A4323">
            <v>3501290</v>
          </cell>
          <cell r="B4323" t="str">
            <v>M</v>
          </cell>
          <cell r="C4323" t="str">
            <v>GRANN</v>
          </cell>
          <cell r="D4323" t="str">
            <v>Marcus</v>
          </cell>
          <cell r="E4323" t="str">
            <v>SWE</v>
          </cell>
          <cell r="F4323">
            <v>1995</v>
          </cell>
          <cell r="G4323">
            <v>305.82</v>
          </cell>
          <cell r="H4323">
            <v>451.38</v>
          </cell>
        </row>
        <row r="4324">
          <cell r="A4324">
            <v>3180970</v>
          </cell>
          <cell r="B4324" t="str">
            <v>M</v>
          </cell>
          <cell r="C4324" t="str">
            <v>GRANNAS</v>
          </cell>
          <cell r="D4324" t="str">
            <v>Christian</v>
          </cell>
          <cell r="E4324" t="str">
            <v>FIN</v>
          </cell>
          <cell r="F4324">
            <v>1978</v>
          </cell>
          <cell r="G4324">
            <v>152.30000000000001</v>
          </cell>
          <cell r="H4324">
            <v>999.99</v>
          </cell>
        </row>
        <row r="4325">
          <cell r="A4325">
            <v>3422068</v>
          </cell>
          <cell r="B4325" t="str">
            <v>M</v>
          </cell>
          <cell r="C4325" t="str">
            <v>GRANRUD</v>
          </cell>
          <cell r="D4325" t="str">
            <v>Anders Thorshaug</v>
          </cell>
          <cell r="E4325" t="str">
            <v>NOR</v>
          </cell>
          <cell r="F4325">
            <v>1994</v>
          </cell>
          <cell r="G4325">
            <v>999.99</v>
          </cell>
          <cell r="H4325">
            <v>999.99</v>
          </cell>
        </row>
        <row r="4326">
          <cell r="A4326">
            <v>3190487</v>
          </cell>
          <cell r="B4326" t="str">
            <v>M</v>
          </cell>
          <cell r="C4326" t="str">
            <v>GRASSET</v>
          </cell>
          <cell r="D4326" t="str">
            <v>Jean</v>
          </cell>
          <cell r="E4326" t="str">
            <v>FRA</v>
          </cell>
          <cell r="F4326">
            <v>1998</v>
          </cell>
          <cell r="G4326">
            <v>294.86</v>
          </cell>
          <cell r="H4326">
            <v>999.99</v>
          </cell>
        </row>
        <row r="4327">
          <cell r="A4327">
            <v>3422274</v>
          </cell>
          <cell r="B4327" t="str">
            <v>M</v>
          </cell>
          <cell r="C4327" t="str">
            <v>GRASTVEIT</v>
          </cell>
          <cell r="D4327" t="str">
            <v>Stian</v>
          </cell>
          <cell r="E4327" t="str">
            <v>NOR</v>
          </cell>
          <cell r="F4327">
            <v>1995</v>
          </cell>
          <cell r="G4327">
            <v>145.96</v>
          </cell>
          <cell r="H4327">
            <v>237.86</v>
          </cell>
        </row>
        <row r="4328">
          <cell r="A4328">
            <v>3501340</v>
          </cell>
          <cell r="B4328" t="str">
            <v>M</v>
          </cell>
          <cell r="C4328" t="str">
            <v>GRATE</v>
          </cell>
          <cell r="D4328" t="str">
            <v>Marcus</v>
          </cell>
          <cell r="E4328" t="str">
            <v>SWE</v>
          </cell>
          <cell r="F4328">
            <v>1996</v>
          </cell>
          <cell r="G4328">
            <v>135.61000000000001</v>
          </cell>
          <cell r="H4328">
            <v>158.38999999999999</v>
          </cell>
        </row>
        <row r="4329">
          <cell r="A4329">
            <v>3421379</v>
          </cell>
          <cell r="B4329" t="str">
            <v>M</v>
          </cell>
          <cell r="C4329" t="str">
            <v>GRAV</v>
          </cell>
          <cell r="D4329" t="str">
            <v>Joergen</v>
          </cell>
          <cell r="E4329" t="str">
            <v>NOR</v>
          </cell>
          <cell r="F4329">
            <v>1992</v>
          </cell>
          <cell r="G4329">
            <v>54.51</v>
          </cell>
          <cell r="H4329">
            <v>155.72999999999999</v>
          </cell>
        </row>
        <row r="4330">
          <cell r="A4330">
            <v>3423074</v>
          </cell>
          <cell r="B4330" t="str">
            <v>M</v>
          </cell>
          <cell r="C4330" t="str">
            <v>GRAVDAHL</v>
          </cell>
          <cell r="D4330" t="str">
            <v>Magnus</v>
          </cell>
          <cell r="E4330" t="str">
            <v>NOR</v>
          </cell>
          <cell r="F4330">
            <v>1997</v>
          </cell>
          <cell r="G4330">
            <v>257.92</v>
          </cell>
          <cell r="H4330">
            <v>332.32</v>
          </cell>
        </row>
        <row r="4331">
          <cell r="A4331">
            <v>3421601</v>
          </cell>
          <cell r="B4331" t="str">
            <v>M</v>
          </cell>
          <cell r="C4331" t="str">
            <v>GRAVE</v>
          </cell>
          <cell r="D4331" t="str">
            <v>Nils Magnus Boeen</v>
          </cell>
          <cell r="E4331" t="str">
            <v>NOR</v>
          </cell>
          <cell r="F4331">
            <v>1991</v>
          </cell>
          <cell r="G4331">
            <v>57.82</v>
          </cell>
          <cell r="H4331">
            <v>77.75</v>
          </cell>
        </row>
        <row r="4332">
          <cell r="A4332">
            <v>3421850</v>
          </cell>
          <cell r="B4332" t="str">
            <v>M</v>
          </cell>
          <cell r="C4332" t="str">
            <v>GRAVNINGEN</v>
          </cell>
          <cell r="D4332" t="str">
            <v>Hans Gunnar</v>
          </cell>
          <cell r="E4332" t="str">
            <v>NOR</v>
          </cell>
          <cell r="F4332">
            <v>1993</v>
          </cell>
          <cell r="G4332">
            <v>999.99</v>
          </cell>
          <cell r="H4332">
            <v>999.99</v>
          </cell>
        </row>
        <row r="4333">
          <cell r="A4333">
            <v>3422907</v>
          </cell>
          <cell r="B4333" t="str">
            <v>M</v>
          </cell>
          <cell r="C4333" t="str">
            <v>GRAVNINGEN</v>
          </cell>
          <cell r="D4333" t="str">
            <v>Magnus</v>
          </cell>
          <cell r="E4333" t="str">
            <v>NOR</v>
          </cell>
          <cell r="F4333">
            <v>1996</v>
          </cell>
          <cell r="G4333">
            <v>999.99</v>
          </cell>
          <cell r="H4333">
            <v>999.99</v>
          </cell>
        </row>
        <row r="4334">
          <cell r="A4334">
            <v>3530728</v>
          </cell>
          <cell r="B4334" t="str">
            <v>M</v>
          </cell>
          <cell r="C4334" t="str">
            <v>GRAY</v>
          </cell>
          <cell r="D4334" t="str">
            <v>Connor</v>
          </cell>
          <cell r="E4334" t="str">
            <v>USA</v>
          </cell>
          <cell r="F4334">
            <v>1995</v>
          </cell>
          <cell r="G4334">
            <v>287.08999999999997</v>
          </cell>
          <cell r="H4334">
            <v>267.33</v>
          </cell>
        </row>
        <row r="4335">
          <cell r="A4335">
            <v>3220032</v>
          </cell>
          <cell r="B4335" t="str">
            <v>M</v>
          </cell>
          <cell r="C4335" t="str">
            <v>GRAY</v>
          </cell>
          <cell r="D4335" t="str">
            <v>Stuart</v>
          </cell>
          <cell r="E4335" t="str">
            <v>GBR</v>
          </cell>
          <cell r="F4335">
            <v>1996</v>
          </cell>
          <cell r="G4335">
            <v>999.99</v>
          </cell>
          <cell r="H4335">
            <v>999.99</v>
          </cell>
        </row>
        <row r="4336">
          <cell r="A4336">
            <v>3482674</v>
          </cell>
          <cell r="B4336" t="str">
            <v>M</v>
          </cell>
          <cell r="C4336" t="str">
            <v>SCHERBAKOV</v>
          </cell>
          <cell r="D4336" t="str">
            <v>Artem</v>
          </cell>
          <cell r="E4336" t="str">
            <v>RUS</v>
          </cell>
          <cell r="F4336">
            <v>1997</v>
          </cell>
          <cell r="G4336">
            <v>275.39999999999998</v>
          </cell>
          <cell r="H4336">
            <v>378.75</v>
          </cell>
        </row>
        <row r="4337">
          <cell r="A4337">
            <v>3100360</v>
          </cell>
          <cell r="B4337" t="str">
            <v>M</v>
          </cell>
          <cell r="C4337" t="str">
            <v>GREER</v>
          </cell>
          <cell r="D4337" t="str">
            <v>Sam</v>
          </cell>
          <cell r="E4337" t="str">
            <v>CAN</v>
          </cell>
          <cell r="F4337">
            <v>1996</v>
          </cell>
          <cell r="G4337">
            <v>999.99</v>
          </cell>
          <cell r="H4337">
            <v>999.99</v>
          </cell>
        </row>
        <row r="4338">
          <cell r="A4338">
            <v>3530177</v>
          </cell>
          <cell r="B4338" t="str">
            <v>M</v>
          </cell>
          <cell r="C4338" t="str">
            <v>GREGG</v>
          </cell>
          <cell r="D4338" t="str">
            <v>Brian</v>
          </cell>
          <cell r="E4338" t="str">
            <v>USA</v>
          </cell>
          <cell r="F4338">
            <v>1984</v>
          </cell>
          <cell r="G4338">
            <v>28.96</v>
          </cell>
          <cell r="H4338">
            <v>160.85</v>
          </cell>
        </row>
        <row r="4339">
          <cell r="A4339">
            <v>3060016</v>
          </cell>
          <cell r="B4339" t="str">
            <v>M</v>
          </cell>
          <cell r="C4339" t="str">
            <v>GREGOIRE</v>
          </cell>
          <cell r="D4339" t="str">
            <v>Jean-Loup</v>
          </cell>
          <cell r="E4339" t="str">
            <v>BEL</v>
          </cell>
          <cell r="F4339">
            <v>1996</v>
          </cell>
          <cell r="G4339">
            <v>221.04</v>
          </cell>
          <cell r="H4339">
            <v>533.04</v>
          </cell>
        </row>
        <row r="4340">
          <cell r="A4340">
            <v>3290581</v>
          </cell>
          <cell r="B4340" t="str">
            <v>M</v>
          </cell>
          <cell r="C4340" t="str">
            <v>GREMES</v>
          </cell>
          <cell r="D4340" t="str">
            <v>Andrea</v>
          </cell>
          <cell r="E4340" t="str">
            <v>ITA</v>
          </cell>
          <cell r="F4340">
            <v>1997</v>
          </cell>
          <cell r="G4340">
            <v>283.60000000000002</v>
          </cell>
          <cell r="H4340">
            <v>999.99</v>
          </cell>
        </row>
        <row r="4341">
          <cell r="A4341">
            <v>3290498</v>
          </cell>
          <cell r="B4341" t="str">
            <v>M</v>
          </cell>
          <cell r="C4341" t="str">
            <v>GREMES</v>
          </cell>
          <cell r="D4341" t="str">
            <v>Francesco</v>
          </cell>
          <cell r="E4341" t="str">
            <v>ITA</v>
          </cell>
          <cell r="F4341">
            <v>1996</v>
          </cell>
          <cell r="G4341">
            <v>311.10000000000002</v>
          </cell>
          <cell r="H4341">
            <v>999.99</v>
          </cell>
        </row>
        <row r="4342">
          <cell r="A4342">
            <v>3422735</v>
          </cell>
          <cell r="B4342" t="str">
            <v>M</v>
          </cell>
          <cell r="C4342" t="str">
            <v>GREPPERUD</v>
          </cell>
          <cell r="D4342" t="str">
            <v>Audun</v>
          </cell>
          <cell r="E4342" t="str">
            <v>NOR</v>
          </cell>
          <cell r="F4342">
            <v>1996</v>
          </cell>
          <cell r="G4342">
            <v>999.99</v>
          </cell>
          <cell r="H4342">
            <v>999.99</v>
          </cell>
        </row>
        <row r="4343">
          <cell r="A4343">
            <v>3421431</v>
          </cell>
          <cell r="B4343" t="str">
            <v>M</v>
          </cell>
          <cell r="C4343" t="str">
            <v>GREPPERUD</v>
          </cell>
          <cell r="D4343" t="str">
            <v>Halvor</v>
          </cell>
          <cell r="E4343" t="str">
            <v>NOR</v>
          </cell>
          <cell r="F4343">
            <v>1992</v>
          </cell>
          <cell r="G4343">
            <v>999.99</v>
          </cell>
          <cell r="H4343">
            <v>999.99</v>
          </cell>
        </row>
        <row r="4344">
          <cell r="A4344">
            <v>3423220</v>
          </cell>
          <cell r="B4344" t="str">
            <v>M</v>
          </cell>
          <cell r="C4344" t="str">
            <v>GRESSLOES</v>
          </cell>
          <cell r="D4344" t="str">
            <v>Erik</v>
          </cell>
          <cell r="E4344" t="str">
            <v>NOR</v>
          </cell>
          <cell r="F4344">
            <v>1964</v>
          </cell>
          <cell r="G4344">
            <v>999.99</v>
          </cell>
          <cell r="H4344">
            <v>999.99</v>
          </cell>
        </row>
        <row r="4345">
          <cell r="A4345">
            <v>3380046</v>
          </cell>
          <cell r="B4345" t="str">
            <v>M</v>
          </cell>
          <cell r="C4345" t="str">
            <v>GRGURIC</v>
          </cell>
          <cell r="D4345" t="str">
            <v>Mislav</v>
          </cell>
          <cell r="E4345" t="str">
            <v>CRO</v>
          </cell>
          <cell r="F4345">
            <v>1999</v>
          </cell>
          <cell r="G4345">
            <v>999.99</v>
          </cell>
          <cell r="H4345">
            <v>999.99</v>
          </cell>
        </row>
        <row r="4346">
          <cell r="A4346">
            <v>3090121</v>
          </cell>
          <cell r="B4346" t="str">
            <v>M</v>
          </cell>
          <cell r="C4346" t="str">
            <v>GRIDIN</v>
          </cell>
          <cell r="D4346" t="str">
            <v>Andrey</v>
          </cell>
          <cell r="E4346" t="str">
            <v>BUL</v>
          </cell>
          <cell r="F4346">
            <v>1988</v>
          </cell>
          <cell r="G4346">
            <v>52.83</v>
          </cell>
          <cell r="H4346">
            <v>108.21</v>
          </cell>
        </row>
        <row r="4347">
          <cell r="A4347">
            <v>3486424</v>
          </cell>
          <cell r="B4347" t="str">
            <v>L</v>
          </cell>
          <cell r="C4347" t="str">
            <v>KUCHEVA</v>
          </cell>
          <cell r="D4347" t="str">
            <v>Elena</v>
          </cell>
          <cell r="E4347" t="str">
            <v>RUS</v>
          </cell>
          <cell r="F4347">
            <v>1999</v>
          </cell>
          <cell r="G4347">
            <v>230.21</v>
          </cell>
          <cell r="H4347">
            <v>370.8</v>
          </cell>
        </row>
        <row r="4348">
          <cell r="A4348">
            <v>3482515</v>
          </cell>
          <cell r="B4348" t="str">
            <v>M</v>
          </cell>
          <cell r="C4348" t="str">
            <v>TARASOV</v>
          </cell>
          <cell r="D4348" t="str">
            <v>Vasiliy</v>
          </cell>
          <cell r="E4348" t="str">
            <v>RUS</v>
          </cell>
          <cell r="F4348">
            <v>1995</v>
          </cell>
          <cell r="G4348">
            <v>167.65</v>
          </cell>
          <cell r="H4348">
            <v>379.52</v>
          </cell>
        </row>
        <row r="4349">
          <cell r="A4349">
            <v>3482401</v>
          </cell>
          <cell r="B4349" t="str">
            <v>M</v>
          </cell>
          <cell r="C4349" t="str">
            <v>SHESTOPALOV</v>
          </cell>
          <cell r="D4349" t="str">
            <v>Pavel</v>
          </cell>
          <cell r="E4349" t="str">
            <v>RUS</v>
          </cell>
          <cell r="F4349">
            <v>1996</v>
          </cell>
          <cell r="G4349">
            <v>193.38</v>
          </cell>
          <cell r="H4349">
            <v>381.29</v>
          </cell>
        </row>
        <row r="4350">
          <cell r="A4350">
            <v>3740055</v>
          </cell>
          <cell r="B4350" t="str">
            <v>M</v>
          </cell>
          <cell r="C4350" t="str">
            <v>GRIGORYAN</v>
          </cell>
          <cell r="D4350" t="str">
            <v>Arayik</v>
          </cell>
          <cell r="E4350" t="str">
            <v>ARM</v>
          </cell>
          <cell r="F4350">
            <v>1995</v>
          </cell>
          <cell r="G4350">
            <v>212.07</v>
          </cell>
          <cell r="H4350">
            <v>460.48</v>
          </cell>
        </row>
        <row r="4351">
          <cell r="A4351">
            <v>3740013</v>
          </cell>
          <cell r="B4351" t="str">
            <v>M</v>
          </cell>
          <cell r="C4351" t="str">
            <v>GRIGORYAN</v>
          </cell>
          <cell r="D4351" t="str">
            <v>Argam</v>
          </cell>
          <cell r="E4351" t="str">
            <v>ARM</v>
          </cell>
          <cell r="F4351">
            <v>1990</v>
          </cell>
          <cell r="G4351">
            <v>315.77999999999997</v>
          </cell>
          <cell r="H4351">
            <v>367.92</v>
          </cell>
        </row>
        <row r="4352">
          <cell r="A4352">
            <v>3740060</v>
          </cell>
          <cell r="B4352" t="str">
            <v>M</v>
          </cell>
          <cell r="C4352" t="str">
            <v>GRIGORYAN</v>
          </cell>
          <cell r="D4352" t="str">
            <v>Armen</v>
          </cell>
          <cell r="E4352" t="str">
            <v>ARM</v>
          </cell>
          <cell r="F4352">
            <v>1997</v>
          </cell>
          <cell r="G4352">
            <v>418.65</v>
          </cell>
          <cell r="H4352">
            <v>748.97</v>
          </cell>
        </row>
        <row r="4353">
          <cell r="A4353">
            <v>3422383</v>
          </cell>
          <cell r="B4353" t="str">
            <v>M</v>
          </cell>
          <cell r="C4353" t="str">
            <v>GRIMSBOE</v>
          </cell>
          <cell r="D4353" t="str">
            <v>Bendik</v>
          </cell>
          <cell r="E4353" t="str">
            <v>NOR</v>
          </cell>
          <cell r="F4353">
            <v>1995</v>
          </cell>
          <cell r="G4353">
            <v>999.99</v>
          </cell>
          <cell r="H4353">
            <v>999.99</v>
          </cell>
        </row>
        <row r="4354">
          <cell r="A4354">
            <v>3422075</v>
          </cell>
          <cell r="B4354" t="str">
            <v>M</v>
          </cell>
          <cell r="C4354" t="str">
            <v>GRIMSGAARD</v>
          </cell>
          <cell r="D4354" t="str">
            <v>Jakob</v>
          </cell>
          <cell r="E4354" t="str">
            <v>NOR</v>
          </cell>
          <cell r="F4354">
            <v>1994</v>
          </cell>
          <cell r="G4354">
            <v>999.99</v>
          </cell>
          <cell r="H4354">
            <v>999.99</v>
          </cell>
        </row>
        <row r="4355">
          <cell r="A4355">
            <v>3420937</v>
          </cell>
          <cell r="B4355" t="str">
            <v>M</v>
          </cell>
          <cell r="C4355" t="str">
            <v>GRINDLAND</v>
          </cell>
          <cell r="D4355" t="str">
            <v>Ola</v>
          </cell>
          <cell r="E4355" t="str">
            <v>NOR</v>
          </cell>
          <cell r="F4355">
            <v>1990</v>
          </cell>
          <cell r="G4355">
            <v>999.99</v>
          </cell>
          <cell r="H4355">
            <v>999.99</v>
          </cell>
        </row>
        <row r="4356">
          <cell r="A4356">
            <v>3482542</v>
          </cell>
          <cell r="B4356" t="str">
            <v>M</v>
          </cell>
          <cell r="C4356" t="str">
            <v>GONCHAROV</v>
          </cell>
          <cell r="D4356" t="str">
            <v>Vladimir</v>
          </cell>
          <cell r="E4356" t="str">
            <v>RUS</v>
          </cell>
          <cell r="F4356">
            <v>1996</v>
          </cell>
          <cell r="G4356">
            <v>230.16</v>
          </cell>
          <cell r="H4356">
            <v>381.29</v>
          </cell>
        </row>
        <row r="4357">
          <cell r="A4357">
            <v>3482487</v>
          </cell>
          <cell r="B4357" t="str">
            <v>M</v>
          </cell>
          <cell r="C4357" t="str">
            <v>LUKIN</v>
          </cell>
          <cell r="D4357" t="str">
            <v>Evgeniy</v>
          </cell>
          <cell r="E4357" t="str">
            <v>RUS</v>
          </cell>
          <cell r="F4357">
            <v>1996</v>
          </cell>
          <cell r="G4357">
            <v>999.99</v>
          </cell>
          <cell r="H4357">
            <v>382.42</v>
          </cell>
        </row>
        <row r="4358">
          <cell r="A4358">
            <v>3482534</v>
          </cell>
          <cell r="B4358" t="str">
            <v>M</v>
          </cell>
          <cell r="C4358" t="str">
            <v>SADOVNIKOV</v>
          </cell>
          <cell r="D4358" t="str">
            <v>Danil</v>
          </cell>
          <cell r="E4358" t="str">
            <v>RUS</v>
          </cell>
          <cell r="F4358">
            <v>1997</v>
          </cell>
          <cell r="G4358">
            <v>285.89</v>
          </cell>
          <cell r="H4358">
            <v>384.01</v>
          </cell>
        </row>
        <row r="4359">
          <cell r="A4359">
            <v>3290594</v>
          </cell>
          <cell r="B4359" t="str">
            <v>M</v>
          </cell>
          <cell r="C4359" t="str">
            <v>GRISOTTO</v>
          </cell>
          <cell r="D4359" t="str">
            <v>Jacopo</v>
          </cell>
          <cell r="E4359" t="str">
            <v>ITA</v>
          </cell>
          <cell r="F4359">
            <v>1997</v>
          </cell>
          <cell r="G4359">
            <v>239.48</v>
          </cell>
          <cell r="H4359">
            <v>533.61</v>
          </cell>
        </row>
        <row r="4360">
          <cell r="A4360">
            <v>3530756</v>
          </cell>
          <cell r="B4360" t="str">
            <v>M</v>
          </cell>
          <cell r="C4360" t="str">
            <v>GRODNER</v>
          </cell>
          <cell r="D4360" t="str">
            <v>Ben</v>
          </cell>
          <cell r="E4360" t="str">
            <v>USA</v>
          </cell>
          <cell r="F4360">
            <v>1996</v>
          </cell>
          <cell r="G4360">
            <v>319.77999999999997</v>
          </cell>
          <cell r="H4360">
            <v>298.89999999999998</v>
          </cell>
        </row>
        <row r="4361">
          <cell r="A4361">
            <v>3423182</v>
          </cell>
          <cell r="B4361" t="str">
            <v>M</v>
          </cell>
          <cell r="C4361" t="str">
            <v>GROEGAARD</v>
          </cell>
          <cell r="D4361" t="str">
            <v>Johan</v>
          </cell>
          <cell r="E4361" t="str">
            <v>NOR</v>
          </cell>
          <cell r="F4361">
            <v>1997</v>
          </cell>
          <cell r="G4361">
            <v>242.88</v>
          </cell>
          <cell r="H4361">
            <v>523.5</v>
          </cell>
        </row>
        <row r="4362">
          <cell r="A4362">
            <v>3422498</v>
          </cell>
          <cell r="B4362" t="str">
            <v>M</v>
          </cell>
          <cell r="C4362" t="str">
            <v>GROENFLATEN</v>
          </cell>
          <cell r="D4362" t="str">
            <v>Sindre</v>
          </cell>
          <cell r="E4362" t="str">
            <v>NOR</v>
          </cell>
          <cell r="F4362">
            <v>1995</v>
          </cell>
          <cell r="G4362">
            <v>148.88</v>
          </cell>
          <cell r="H4362">
            <v>392.77</v>
          </cell>
        </row>
        <row r="4363">
          <cell r="A4363">
            <v>3422778</v>
          </cell>
          <cell r="B4363" t="str">
            <v>M</v>
          </cell>
          <cell r="C4363" t="str">
            <v>GROENLI</v>
          </cell>
          <cell r="D4363" t="str">
            <v>Martin Spillum</v>
          </cell>
          <cell r="E4363" t="str">
            <v>NOR</v>
          </cell>
          <cell r="F4363">
            <v>1996</v>
          </cell>
          <cell r="G4363">
            <v>224.87</v>
          </cell>
          <cell r="H4363">
            <v>431.49</v>
          </cell>
        </row>
        <row r="4364">
          <cell r="A4364">
            <v>3422634</v>
          </cell>
          <cell r="B4364" t="str">
            <v>M</v>
          </cell>
          <cell r="C4364" t="str">
            <v>GROENLI</v>
          </cell>
          <cell r="D4364" t="str">
            <v>Simen</v>
          </cell>
          <cell r="E4364" t="str">
            <v>NOR</v>
          </cell>
          <cell r="F4364">
            <v>1996</v>
          </cell>
          <cell r="G4364">
            <v>290.95999999999998</v>
          </cell>
          <cell r="H4364">
            <v>999.99</v>
          </cell>
        </row>
        <row r="4365">
          <cell r="A4365">
            <v>3422723</v>
          </cell>
          <cell r="B4365" t="str">
            <v>M</v>
          </cell>
          <cell r="C4365" t="str">
            <v>GROENSTAD</v>
          </cell>
          <cell r="D4365" t="str">
            <v>Henrik Christian</v>
          </cell>
          <cell r="E4365" t="str">
            <v>NOR</v>
          </cell>
          <cell r="F4365">
            <v>1995</v>
          </cell>
          <cell r="G4365">
            <v>999.99</v>
          </cell>
          <cell r="H4365">
            <v>999.99</v>
          </cell>
        </row>
        <row r="4366">
          <cell r="A4366">
            <v>3423318</v>
          </cell>
          <cell r="B4366" t="str">
            <v>M</v>
          </cell>
          <cell r="C4366" t="str">
            <v>GROENVOLD</v>
          </cell>
          <cell r="D4366" t="str">
            <v>Martin</v>
          </cell>
          <cell r="E4366" t="str">
            <v>NOR</v>
          </cell>
          <cell r="F4366">
            <v>1998</v>
          </cell>
          <cell r="G4366">
            <v>999.99</v>
          </cell>
          <cell r="H4366">
            <v>999.99</v>
          </cell>
        </row>
        <row r="4367">
          <cell r="A4367">
            <v>3422167</v>
          </cell>
          <cell r="B4367" t="str">
            <v>M</v>
          </cell>
          <cell r="C4367" t="str">
            <v>GROENVOLD</v>
          </cell>
          <cell r="D4367" t="str">
            <v>Sondre</v>
          </cell>
          <cell r="E4367" t="str">
            <v>NOR</v>
          </cell>
          <cell r="F4367">
            <v>1993</v>
          </cell>
          <cell r="G4367">
            <v>999.99</v>
          </cell>
          <cell r="H4367">
            <v>999.99</v>
          </cell>
        </row>
        <row r="4368">
          <cell r="A4368">
            <v>3423225</v>
          </cell>
          <cell r="B4368" t="str">
            <v>M</v>
          </cell>
          <cell r="C4368" t="str">
            <v>GROETTE</v>
          </cell>
          <cell r="D4368" t="str">
            <v>Haakon Stoerset</v>
          </cell>
          <cell r="E4368" t="str">
            <v>NOR</v>
          </cell>
          <cell r="F4368">
            <v>1998</v>
          </cell>
          <cell r="G4368">
            <v>999.99</v>
          </cell>
          <cell r="H4368">
            <v>999.99</v>
          </cell>
        </row>
        <row r="4369">
          <cell r="A4369">
            <v>3422187</v>
          </cell>
          <cell r="B4369" t="str">
            <v>M</v>
          </cell>
          <cell r="C4369" t="str">
            <v>GROETTE</v>
          </cell>
          <cell r="D4369" t="str">
            <v>Tommy</v>
          </cell>
          <cell r="E4369" t="str">
            <v>NOR</v>
          </cell>
          <cell r="F4369">
            <v>1993</v>
          </cell>
          <cell r="G4369">
            <v>999.99</v>
          </cell>
          <cell r="H4369">
            <v>999.99</v>
          </cell>
        </row>
        <row r="4370">
          <cell r="A4370">
            <v>3422620</v>
          </cell>
          <cell r="B4370" t="str">
            <v>M</v>
          </cell>
          <cell r="C4370" t="str">
            <v>GROEV</v>
          </cell>
          <cell r="D4370" t="str">
            <v>Kornelius</v>
          </cell>
          <cell r="E4370" t="str">
            <v>NOR</v>
          </cell>
          <cell r="F4370">
            <v>1996</v>
          </cell>
          <cell r="G4370">
            <v>117.68</v>
          </cell>
          <cell r="H4370">
            <v>316.89999999999998</v>
          </cell>
        </row>
        <row r="4371">
          <cell r="A4371">
            <v>3421460</v>
          </cell>
          <cell r="B4371" t="str">
            <v>M</v>
          </cell>
          <cell r="C4371" t="str">
            <v>GROEV</v>
          </cell>
          <cell r="D4371" t="str">
            <v>Kristian</v>
          </cell>
          <cell r="E4371" t="str">
            <v>NOR</v>
          </cell>
          <cell r="F4371">
            <v>1988</v>
          </cell>
          <cell r="G4371">
            <v>999.99</v>
          </cell>
          <cell r="H4371">
            <v>999.99</v>
          </cell>
        </row>
        <row r="4372">
          <cell r="A4372">
            <v>3421461</v>
          </cell>
          <cell r="B4372" t="str">
            <v>M</v>
          </cell>
          <cell r="C4372" t="str">
            <v>GROEV</v>
          </cell>
          <cell r="D4372" t="str">
            <v>Kristoffer</v>
          </cell>
          <cell r="E4372" t="str">
            <v>NOR</v>
          </cell>
          <cell r="F4372">
            <v>1991</v>
          </cell>
          <cell r="G4372">
            <v>333.41</v>
          </cell>
          <cell r="H4372">
            <v>999.99</v>
          </cell>
        </row>
        <row r="4373">
          <cell r="A4373">
            <v>3421777</v>
          </cell>
          <cell r="B4373" t="str">
            <v>M</v>
          </cell>
          <cell r="C4373" t="str">
            <v>GROEVDAL</v>
          </cell>
          <cell r="D4373" t="str">
            <v>Fredrik</v>
          </cell>
          <cell r="E4373" t="str">
            <v>NOR</v>
          </cell>
          <cell r="F4373">
            <v>1993</v>
          </cell>
          <cell r="G4373">
            <v>121.19</v>
          </cell>
          <cell r="H4373">
            <v>269.94</v>
          </cell>
        </row>
        <row r="4374">
          <cell r="A4374">
            <v>3181009</v>
          </cell>
          <cell r="B4374" t="str">
            <v>M</v>
          </cell>
          <cell r="C4374" t="str">
            <v>GROHN</v>
          </cell>
          <cell r="D4374" t="str">
            <v>Tuukka</v>
          </cell>
          <cell r="E4374" t="str">
            <v>FIN</v>
          </cell>
          <cell r="F4374">
            <v>1996</v>
          </cell>
          <cell r="G4374">
            <v>183.25</v>
          </cell>
          <cell r="H4374">
            <v>999.99</v>
          </cell>
        </row>
        <row r="4375">
          <cell r="A4375">
            <v>3510584</v>
          </cell>
          <cell r="B4375" t="str">
            <v>M</v>
          </cell>
          <cell r="C4375" t="str">
            <v>GROND</v>
          </cell>
          <cell r="D4375" t="str">
            <v>Maurus</v>
          </cell>
          <cell r="E4375" t="str">
            <v>SUI</v>
          </cell>
          <cell r="F4375">
            <v>1997</v>
          </cell>
          <cell r="G4375">
            <v>142.08000000000001</v>
          </cell>
          <cell r="H4375">
            <v>240.77</v>
          </cell>
        </row>
        <row r="4376">
          <cell r="A4376">
            <v>3180576</v>
          </cell>
          <cell r="B4376" t="str">
            <v>M</v>
          </cell>
          <cell r="C4376" t="str">
            <v>GRONMAN</v>
          </cell>
          <cell r="D4376" t="str">
            <v>Tuomas</v>
          </cell>
          <cell r="E4376" t="str">
            <v>FIN</v>
          </cell>
          <cell r="F4376">
            <v>1991</v>
          </cell>
          <cell r="G4376">
            <v>178.5</v>
          </cell>
          <cell r="H4376">
            <v>999.99</v>
          </cell>
        </row>
        <row r="4377">
          <cell r="A4377">
            <v>3190255</v>
          </cell>
          <cell r="B4377" t="str">
            <v>M</v>
          </cell>
          <cell r="C4377" t="str">
            <v>GROS</v>
          </cell>
          <cell r="D4377" t="str">
            <v>Baptiste</v>
          </cell>
          <cell r="E4377" t="str">
            <v>FRA</v>
          </cell>
          <cell r="F4377">
            <v>1990</v>
          </cell>
          <cell r="G4377">
            <v>130.01</v>
          </cell>
          <cell r="H4377">
            <v>40.04</v>
          </cell>
        </row>
        <row r="4378">
          <cell r="A4378">
            <v>3200710</v>
          </cell>
          <cell r="B4378" t="str">
            <v>M</v>
          </cell>
          <cell r="C4378" t="str">
            <v>GROSS</v>
          </cell>
          <cell r="D4378" t="str">
            <v>Lukas</v>
          </cell>
          <cell r="E4378" t="str">
            <v>GER</v>
          </cell>
          <cell r="F4378">
            <v>1995</v>
          </cell>
          <cell r="G4378">
            <v>95.82</v>
          </cell>
          <cell r="H4378">
            <v>105.6</v>
          </cell>
        </row>
        <row r="4379">
          <cell r="A4379">
            <v>3050131</v>
          </cell>
          <cell r="B4379" t="str">
            <v>M</v>
          </cell>
          <cell r="C4379" t="str">
            <v>GROSSEGGER</v>
          </cell>
          <cell r="D4379" t="str">
            <v>Sven</v>
          </cell>
          <cell r="E4379" t="str">
            <v>AUT</v>
          </cell>
          <cell r="F4379">
            <v>1987</v>
          </cell>
          <cell r="G4379">
            <v>999.99</v>
          </cell>
          <cell r="H4379">
            <v>999.99</v>
          </cell>
        </row>
        <row r="4380">
          <cell r="A4380">
            <v>3423294</v>
          </cell>
          <cell r="B4380" t="str">
            <v>M</v>
          </cell>
          <cell r="C4380" t="str">
            <v>GROTLI</v>
          </cell>
          <cell r="D4380" t="str">
            <v>Ole Magnus</v>
          </cell>
          <cell r="E4380" t="str">
            <v>NOR</v>
          </cell>
          <cell r="F4380">
            <v>1996</v>
          </cell>
          <cell r="G4380">
            <v>999.99</v>
          </cell>
          <cell r="H4380">
            <v>999.99</v>
          </cell>
        </row>
        <row r="4381">
          <cell r="A4381">
            <v>3422551</v>
          </cell>
          <cell r="B4381" t="str">
            <v>M</v>
          </cell>
          <cell r="C4381" t="str">
            <v>GROV</v>
          </cell>
          <cell r="D4381" t="str">
            <v>Sveinung</v>
          </cell>
          <cell r="E4381" t="str">
            <v>NOR</v>
          </cell>
          <cell r="F4381">
            <v>1968</v>
          </cell>
          <cell r="G4381">
            <v>999.99</v>
          </cell>
          <cell r="H4381">
            <v>999.99</v>
          </cell>
        </row>
        <row r="4382">
          <cell r="A4382">
            <v>3423027</v>
          </cell>
          <cell r="B4382" t="str">
            <v>M</v>
          </cell>
          <cell r="C4382" t="str">
            <v>GROVEN</v>
          </cell>
          <cell r="D4382" t="str">
            <v>Brage Reier</v>
          </cell>
          <cell r="E4382" t="str">
            <v>NOR</v>
          </cell>
          <cell r="F4382">
            <v>1997</v>
          </cell>
          <cell r="G4382">
            <v>999.99</v>
          </cell>
          <cell r="H4382">
            <v>999.99</v>
          </cell>
        </row>
        <row r="4383">
          <cell r="A4383">
            <v>3510188</v>
          </cell>
          <cell r="B4383" t="str">
            <v>M</v>
          </cell>
          <cell r="C4383" t="str">
            <v>GRUBER</v>
          </cell>
          <cell r="D4383" t="str">
            <v>Mauro</v>
          </cell>
          <cell r="E4383" t="str">
            <v>SUI</v>
          </cell>
          <cell r="F4383">
            <v>1986</v>
          </cell>
          <cell r="G4383">
            <v>147.72999999999999</v>
          </cell>
          <cell r="H4383">
            <v>58.33</v>
          </cell>
        </row>
        <row r="4384">
          <cell r="A4384">
            <v>3421902</v>
          </cell>
          <cell r="B4384" t="str">
            <v>M</v>
          </cell>
          <cell r="C4384" t="str">
            <v>GRUDE</v>
          </cell>
          <cell r="D4384" t="str">
            <v>Jan Erik</v>
          </cell>
          <cell r="E4384" t="str">
            <v>NOR</v>
          </cell>
          <cell r="F4384">
            <v>1979</v>
          </cell>
          <cell r="G4384">
            <v>220.75</v>
          </cell>
          <cell r="H4384">
            <v>999.99</v>
          </cell>
        </row>
        <row r="4385">
          <cell r="A4385">
            <v>3422546</v>
          </cell>
          <cell r="B4385" t="str">
            <v>M</v>
          </cell>
          <cell r="C4385" t="str">
            <v>GRUE</v>
          </cell>
          <cell r="D4385" t="str">
            <v>Kristian</v>
          </cell>
          <cell r="E4385" t="str">
            <v>NOR</v>
          </cell>
          <cell r="F4385">
            <v>1995</v>
          </cell>
          <cell r="G4385">
            <v>999.99</v>
          </cell>
          <cell r="H4385">
            <v>443.52</v>
          </cell>
        </row>
        <row r="4386">
          <cell r="A4386">
            <v>3150556</v>
          </cell>
          <cell r="B4386" t="str">
            <v>M</v>
          </cell>
          <cell r="C4386" t="str">
            <v>GRUNDMANN</v>
          </cell>
          <cell r="D4386" t="str">
            <v>Jan</v>
          </cell>
          <cell r="E4386" t="str">
            <v>CZE</v>
          </cell>
          <cell r="F4386">
            <v>1994</v>
          </cell>
          <cell r="G4386">
            <v>999.99</v>
          </cell>
          <cell r="H4386">
            <v>999.99</v>
          </cell>
        </row>
        <row r="4387">
          <cell r="A4387">
            <v>3120069</v>
          </cell>
          <cell r="B4387" t="str">
            <v>M</v>
          </cell>
          <cell r="C4387" t="str">
            <v>GU</v>
          </cell>
          <cell r="D4387" t="str">
            <v>Song</v>
          </cell>
          <cell r="E4387" t="str">
            <v>CHN</v>
          </cell>
          <cell r="F4387">
            <v>1993</v>
          </cell>
          <cell r="G4387">
            <v>999.99</v>
          </cell>
          <cell r="H4387">
            <v>999.99</v>
          </cell>
        </row>
        <row r="4388">
          <cell r="A4388">
            <v>3120047</v>
          </cell>
          <cell r="B4388" t="str">
            <v>M</v>
          </cell>
          <cell r="C4388" t="str">
            <v>GUAN</v>
          </cell>
          <cell r="D4388" t="str">
            <v>Hongda</v>
          </cell>
          <cell r="E4388" t="str">
            <v>CHN</v>
          </cell>
          <cell r="F4388">
            <v>1985</v>
          </cell>
          <cell r="G4388">
            <v>999.99</v>
          </cell>
          <cell r="H4388">
            <v>999.99</v>
          </cell>
        </row>
        <row r="4389">
          <cell r="A4389">
            <v>3310041</v>
          </cell>
          <cell r="B4389" t="str">
            <v>M</v>
          </cell>
          <cell r="C4389" t="str">
            <v>GUBIC</v>
          </cell>
          <cell r="D4389" t="str">
            <v>Djordje</v>
          </cell>
          <cell r="E4389" t="str">
            <v>SRB</v>
          </cell>
          <cell r="F4389">
            <v>1996</v>
          </cell>
          <cell r="G4389">
            <v>306.57</v>
          </cell>
          <cell r="H4389">
            <v>563.16</v>
          </cell>
        </row>
        <row r="4390">
          <cell r="A4390">
            <v>3422711</v>
          </cell>
          <cell r="B4390" t="str">
            <v>M</v>
          </cell>
          <cell r="C4390" t="str">
            <v>GUDBRANDSEN</v>
          </cell>
          <cell r="D4390" t="str">
            <v>Haakon Olsen</v>
          </cell>
          <cell r="E4390" t="str">
            <v>NOR</v>
          </cell>
          <cell r="F4390">
            <v>1996</v>
          </cell>
          <cell r="G4390">
            <v>161.26</v>
          </cell>
          <cell r="H4390">
            <v>426.94</v>
          </cell>
        </row>
        <row r="4391">
          <cell r="A4391">
            <v>3190162</v>
          </cell>
          <cell r="B4391" t="str">
            <v>M</v>
          </cell>
          <cell r="C4391" t="str">
            <v>GUEDON</v>
          </cell>
          <cell r="D4391" t="str">
            <v>Pierre</v>
          </cell>
          <cell r="E4391" t="str">
            <v>FRA</v>
          </cell>
          <cell r="F4391">
            <v>1989</v>
          </cell>
          <cell r="G4391">
            <v>35.43</v>
          </cell>
          <cell r="H4391">
            <v>128.72999999999999</v>
          </cell>
        </row>
        <row r="4392">
          <cell r="A4392">
            <v>3190401</v>
          </cell>
          <cell r="B4392" t="str">
            <v>M</v>
          </cell>
          <cell r="C4392" t="str">
            <v>GUIGONNET</v>
          </cell>
          <cell r="D4392" t="str">
            <v>Loic</v>
          </cell>
          <cell r="E4392" t="str">
            <v>FRA</v>
          </cell>
          <cell r="F4392">
            <v>1992</v>
          </cell>
          <cell r="G4392">
            <v>120.42</v>
          </cell>
          <cell r="H4392">
            <v>137.97</v>
          </cell>
        </row>
        <row r="4393">
          <cell r="A4393">
            <v>3190330</v>
          </cell>
          <cell r="B4393" t="str">
            <v>M</v>
          </cell>
          <cell r="C4393" t="str">
            <v>GUIGONNET</v>
          </cell>
          <cell r="D4393" t="str">
            <v>Yann</v>
          </cell>
          <cell r="E4393" t="str">
            <v>FRA</v>
          </cell>
          <cell r="F4393">
            <v>1989</v>
          </cell>
          <cell r="G4393">
            <v>999.99</v>
          </cell>
          <cell r="H4393">
            <v>120.91</v>
          </cell>
        </row>
        <row r="4394">
          <cell r="A4394">
            <v>3421863</v>
          </cell>
          <cell r="B4394" t="str">
            <v>M</v>
          </cell>
          <cell r="C4394" t="str">
            <v>GULBRANDSEN</v>
          </cell>
          <cell r="D4394" t="str">
            <v>Einar Fossoey</v>
          </cell>
          <cell r="E4394" t="str">
            <v>NOR</v>
          </cell>
          <cell r="F4394">
            <v>1993</v>
          </cell>
          <cell r="G4394">
            <v>999.99</v>
          </cell>
          <cell r="H4394">
            <v>999.99</v>
          </cell>
        </row>
        <row r="4395">
          <cell r="A4395">
            <v>3423162</v>
          </cell>
          <cell r="B4395" t="str">
            <v>M</v>
          </cell>
          <cell r="C4395" t="str">
            <v>GULBRANDSEN</v>
          </cell>
          <cell r="D4395" t="str">
            <v>Fredrik</v>
          </cell>
          <cell r="E4395" t="str">
            <v>NOR</v>
          </cell>
          <cell r="F4395">
            <v>1997</v>
          </cell>
          <cell r="G4395">
            <v>473.08</v>
          </cell>
          <cell r="H4395">
            <v>583.29</v>
          </cell>
        </row>
        <row r="4396">
          <cell r="A4396">
            <v>3482647</v>
          </cell>
          <cell r="B4396" t="str">
            <v>M</v>
          </cell>
          <cell r="C4396" t="str">
            <v>YARTSEV</v>
          </cell>
          <cell r="D4396" t="str">
            <v>Petr</v>
          </cell>
          <cell r="E4396" t="str">
            <v>RUS</v>
          </cell>
          <cell r="F4396">
            <v>1997</v>
          </cell>
          <cell r="G4396">
            <v>218.41</v>
          </cell>
          <cell r="H4396">
            <v>385.37</v>
          </cell>
        </row>
        <row r="4397">
          <cell r="A4397">
            <v>3486259</v>
          </cell>
          <cell r="B4397" t="str">
            <v>L</v>
          </cell>
          <cell r="C4397" t="str">
            <v>KOSTYGOVA</v>
          </cell>
          <cell r="D4397" t="str">
            <v>Yana</v>
          </cell>
          <cell r="E4397" t="str">
            <v>RUS</v>
          </cell>
          <cell r="F4397">
            <v>1996</v>
          </cell>
          <cell r="G4397">
            <v>237.22</v>
          </cell>
          <cell r="H4397">
            <v>999.99</v>
          </cell>
        </row>
        <row r="4398">
          <cell r="A4398">
            <v>3420654</v>
          </cell>
          <cell r="B4398" t="str">
            <v>M</v>
          </cell>
          <cell r="C4398" t="str">
            <v>GULLHAV</v>
          </cell>
          <cell r="D4398" t="str">
            <v>Anders</v>
          </cell>
          <cell r="E4398" t="str">
            <v>NOR</v>
          </cell>
          <cell r="F4398">
            <v>1987</v>
          </cell>
          <cell r="G4398">
            <v>999.99</v>
          </cell>
          <cell r="H4398">
            <v>999.99</v>
          </cell>
        </row>
        <row r="4399">
          <cell r="A4399">
            <v>3423184</v>
          </cell>
          <cell r="B4399" t="str">
            <v>M</v>
          </cell>
          <cell r="C4399" t="str">
            <v>GULLIKSTAD</v>
          </cell>
          <cell r="D4399" t="str">
            <v>Henrik</v>
          </cell>
          <cell r="E4399" t="str">
            <v>NOR</v>
          </cell>
          <cell r="F4399">
            <v>1997</v>
          </cell>
          <cell r="G4399">
            <v>185.12</v>
          </cell>
          <cell r="H4399">
            <v>999.99</v>
          </cell>
        </row>
        <row r="4400">
          <cell r="A4400">
            <v>3290008</v>
          </cell>
          <cell r="B4400" t="str">
            <v>M</v>
          </cell>
          <cell r="C4400" t="str">
            <v>GULLO</v>
          </cell>
          <cell r="D4400" t="str">
            <v>Giovanni</v>
          </cell>
          <cell r="E4400" t="str">
            <v>ITA</v>
          </cell>
          <cell r="F4400">
            <v>1983</v>
          </cell>
          <cell r="G4400">
            <v>26.48</v>
          </cell>
          <cell r="H4400">
            <v>137.11000000000001</v>
          </cell>
        </row>
        <row r="4401">
          <cell r="A4401">
            <v>3180978</v>
          </cell>
          <cell r="B4401" t="str">
            <v>M</v>
          </cell>
          <cell r="C4401" t="str">
            <v>GUMMERUS</v>
          </cell>
          <cell r="D4401" t="str">
            <v>Lauri</v>
          </cell>
          <cell r="E4401" t="str">
            <v>FIN</v>
          </cell>
          <cell r="F4401">
            <v>1996</v>
          </cell>
          <cell r="G4401">
            <v>74.790000000000006</v>
          </cell>
          <cell r="H4401">
            <v>247.57</v>
          </cell>
        </row>
        <row r="4402">
          <cell r="A4402">
            <v>3422794</v>
          </cell>
          <cell r="B4402" t="str">
            <v>M</v>
          </cell>
          <cell r="C4402" t="str">
            <v>GUNDERSEN</v>
          </cell>
          <cell r="D4402" t="str">
            <v>Sigurd</v>
          </cell>
          <cell r="E4402" t="str">
            <v>NOR</v>
          </cell>
          <cell r="F4402">
            <v>1996</v>
          </cell>
          <cell r="G4402">
            <v>236.62</v>
          </cell>
          <cell r="H4402">
            <v>999.99</v>
          </cell>
        </row>
        <row r="4403">
          <cell r="A4403">
            <v>3422406</v>
          </cell>
          <cell r="B4403" t="str">
            <v>M</v>
          </cell>
          <cell r="C4403" t="str">
            <v>GUNDERSEN</v>
          </cell>
          <cell r="D4403" t="str">
            <v>Sigurd J</v>
          </cell>
          <cell r="E4403" t="str">
            <v>NOR</v>
          </cell>
          <cell r="F4403">
            <v>1995</v>
          </cell>
          <cell r="G4403">
            <v>172.65</v>
          </cell>
          <cell r="H4403">
            <v>242.71</v>
          </cell>
        </row>
        <row r="4404">
          <cell r="A4404">
            <v>3421825</v>
          </cell>
          <cell r="B4404" t="str">
            <v>M</v>
          </cell>
          <cell r="C4404" t="str">
            <v>GUNDERSEN</v>
          </cell>
          <cell r="D4404" t="str">
            <v>Simon Fredrik</v>
          </cell>
          <cell r="E4404" t="str">
            <v>NOR</v>
          </cell>
          <cell r="F4404">
            <v>1993</v>
          </cell>
          <cell r="G4404">
            <v>202.77</v>
          </cell>
          <cell r="H4404">
            <v>339.89</v>
          </cell>
        </row>
        <row r="4405">
          <cell r="A4405">
            <v>3420516</v>
          </cell>
          <cell r="B4405" t="str">
            <v>M</v>
          </cell>
          <cell r="C4405" t="str">
            <v>GUNDERSEN</v>
          </cell>
          <cell r="D4405" t="str">
            <v>Tore Martin Soebak</v>
          </cell>
          <cell r="E4405" t="str">
            <v>NOR</v>
          </cell>
          <cell r="F4405">
            <v>1987</v>
          </cell>
          <cell r="G4405">
            <v>87.42</v>
          </cell>
          <cell r="H4405">
            <v>123.62</v>
          </cell>
        </row>
        <row r="4406">
          <cell r="A4406">
            <v>3482547</v>
          </cell>
          <cell r="B4406" t="str">
            <v>M</v>
          </cell>
          <cell r="C4406" t="str">
            <v>SUBOCHEV</v>
          </cell>
          <cell r="D4406" t="str">
            <v>Alexey</v>
          </cell>
          <cell r="E4406" t="str">
            <v>RUS</v>
          </cell>
          <cell r="F4406">
            <v>1997</v>
          </cell>
          <cell r="G4406">
            <v>324.63</v>
          </cell>
          <cell r="H4406">
            <v>387.22</v>
          </cell>
        </row>
        <row r="4407">
          <cell r="A4407">
            <v>3421566</v>
          </cell>
          <cell r="B4407" t="str">
            <v>M</v>
          </cell>
          <cell r="C4407" t="str">
            <v>GUNHILDSTAD</v>
          </cell>
          <cell r="D4407" t="str">
            <v>Simen</v>
          </cell>
          <cell r="E4407" t="str">
            <v>NOR</v>
          </cell>
          <cell r="F4407">
            <v>1992</v>
          </cell>
          <cell r="G4407">
            <v>999.99</v>
          </cell>
          <cell r="H4407">
            <v>999.99</v>
          </cell>
        </row>
        <row r="4408">
          <cell r="A4408">
            <v>3421845</v>
          </cell>
          <cell r="B4408" t="str">
            <v>M</v>
          </cell>
          <cell r="C4408" t="str">
            <v>GUNNULFSEN</v>
          </cell>
          <cell r="D4408" t="str">
            <v>Mikael</v>
          </cell>
          <cell r="E4408" t="str">
            <v>NOR</v>
          </cell>
          <cell r="F4408">
            <v>1993</v>
          </cell>
          <cell r="G4408">
            <v>86.12</v>
          </cell>
          <cell r="H4408">
            <v>117.7</v>
          </cell>
        </row>
        <row r="4409">
          <cell r="A4409">
            <v>3422148</v>
          </cell>
          <cell r="B4409" t="str">
            <v>M</v>
          </cell>
          <cell r="C4409" t="str">
            <v>GURHOLT</v>
          </cell>
          <cell r="D4409" t="str">
            <v>Vemund</v>
          </cell>
          <cell r="E4409" t="str">
            <v>NOR</v>
          </cell>
          <cell r="F4409">
            <v>1990</v>
          </cell>
          <cell r="G4409">
            <v>999.99</v>
          </cell>
          <cell r="H4409">
            <v>999.99</v>
          </cell>
        </row>
        <row r="4410">
          <cell r="A4410">
            <v>3482514</v>
          </cell>
          <cell r="B4410" t="str">
            <v>M</v>
          </cell>
          <cell r="C4410" t="str">
            <v>ZRELIY</v>
          </cell>
          <cell r="D4410" t="str">
            <v>Vladislav</v>
          </cell>
          <cell r="E4410" t="str">
            <v>RUS</v>
          </cell>
          <cell r="F4410">
            <v>1995</v>
          </cell>
          <cell r="G4410">
            <v>231.9</v>
          </cell>
          <cell r="H4410">
            <v>388.7</v>
          </cell>
        </row>
        <row r="4411">
          <cell r="A4411">
            <v>3422558</v>
          </cell>
          <cell r="B4411" t="str">
            <v>M</v>
          </cell>
          <cell r="C4411" t="str">
            <v>GURIGARD</v>
          </cell>
          <cell r="D4411" t="str">
            <v>Vetle Ravnsborg</v>
          </cell>
          <cell r="E4411" t="str">
            <v>NOR</v>
          </cell>
          <cell r="F4411">
            <v>1990</v>
          </cell>
          <cell r="G4411">
            <v>999.99</v>
          </cell>
          <cell r="H4411">
            <v>999.99</v>
          </cell>
        </row>
        <row r="4412">
          <cell r="A4412">
            <v>3700088</v>
          </cell>
          <cell r="B4412" t="str">
            <v>M</v>
          </cell>
          <cell r="C4412" t="str">
            <v>GURIN</v>
          </cell>
          <cell r="D4412" t="str">
            <v>Jakub</v>
          </cell>
          <cell r="E4412" t="str">
            <v>SVK</v>
          </cell>
          <cell r="F4412">
            <v>1996</v>
          </cell>
          <cell r="G4412">
            <v>264.02</v>
          </cell>
          <cell r="H4412">
            <v>390.51</v>
          </cell>
        </row>
        <row r="4413">
          <cell r="A4413">
            <v>3482505</v>
          </cell>
          <cell r="B4413" t="str">
            <v>M</v>
          </cell>
          <cell r="C4413" t="str">
            <v>POPOV</v>
          </cell>
          <cell r="D4413" t="str">
            <v>Danil</v>
          </cell>
          <cell r="E4413" t="str">
            <v>RUS</v>
          </cell>
          <cell r="F4413">
            <v>1998</v>
          </cell>
          <cell r="G4413">
            <v>229.19</v>
          </cell>
          <cell r="H4413">
            <v>389.94</v>
          </cell>
        </row>
        <row r="4414">
          <cell r="A4414">
            <v>3421643</v>
          </cell>
          <cell r="B4414" t="str">
            <v>M</v>
          </cell>
          <cell r="C4414" t="str">
            <v>GUSTAD</v>
          </cell>
          <cell r="D4414" t="str">
            <v>John Anders</v>
          </cell>
          <cell r="E4414" t="str">
            <v>NOR</v>
          </cell>
          <cell r="F4414">
            <v>1992</v>
          </cell>
          <cell r="G4414">
            <v>999.99</v>
          </cell>
          <cell r="H4414">
            <v>999.99</v>
          </cell>
        </row>
        <row r="4415">
          <cell r="A4415">
            <v>3180033</v>
          </cell>
          <cell r="B4415" t="str">
            <v>M</v>
          </cell>
          <cell r="C4415" t="str">
            <v>GUSTAFSSON</v>
          </cell>
          <cell r="D4415" t="str">
            <v>Joachim</v>
          </cell>
          <cell r="E4415" t="str">
            <v>FIN</v>
          </cell>
          <cell r="F4415">
            <v>1980</v>
          </cell>
          <cell r="G4415">
            <v>74.260000000000005</v>
          </cell>
          <cell r="H4415">
            <v>184.35</v>
          </cell>
        </row>
        <row r="4416">
          <cell r="A4416">
            <v>3180034</v>
          </cell>
          <cell r="B4416" t="str">
            <v>M</v>
          </cell>
          <cell r="C4416" t="str">
            <v>GUSTAFSSON</v>
          </cell>
          <cell r="D4416" t="str">
            <v>Johan</v>
          </cell>
          <cell r="E4416" t="str">
            <v>FIN</v>
          </cell>
          <cell r="F4416">
            <v>1982</v>
          </cell>
          <cell r="G4416">
            <v>77.900000000000006</v>
          </cell>
          <cell r="H4416">
            <v>201.12</v>
          </cell>
        </row>
        <row r="4417">
          <cell r="A4417">
            <v>3500743</v>
          </cell>
          <cell r="B4417" t="str">
            <v>M</v>
          </cell>
          <cell r="C4417" t="str">
            <v>GUSTAFSSON</v>
          </cell>
          <cell r="D4417" t="str">
            <v>Victor</v>
          </cell>
          <cell r="E4417" t="str">
            <v>SWE</v>
          </cell>
          <cell r="F4417">
            <v>1990</v>
          </cell>
          <cell r="G4417">
            <v>128.44</v>
          </cell>
          <cell r="H4417">
            <v>134.38999999999999</v>
          </cell>
        </row>
        <row r="4418">
          <cell r="A4418">
            <v>3422366</v>
          </cell>
          <cell r="B4418" t="str">
            <v>M</v>
          </cell>
          <cell r="C4418" t="str">
            <v>GUSTAVSSON</v>
          </cell>
          <cell r="D4418" t="str">
            <v>Carl Theodor</v>
          </cell>
          <cell r="E4418" t="str">
            <v>NOR</v>
          </cell>
          <cell r="F4418">
            <v>1995</v>
          </cell>
          <cell r="G4418">
            <v>133.62</v>
          </cell>
          <cell r="H4418">
            <v>238.39</v>
          </cell>
        </row>
        <row r="4419">
          <cell r="A4419">
            <v>3501260</v>
          </cell>
          <cell r="B4419" t="str">
            <v>M</v>
          </cell>
          <cell r="C4419" t="str">
            <v>GUSTAVSSON</v>
          </cell>
          <cell r="D4419" t="str">
            <v>Tobias</v>
          </cell>
          <cell r="E4419" t="str">
            <v>SWE</v>
          </cell>
          <cell r="F4419">
            <v>1995</v>
          </cell>
          <cell r="G4419">
            <v>999.99</v>
          </cell>
          <cell r="H4419">
            <v>999.99</v>
          </cell>
        </row>
        <row r="4420">
          <cell r="A4420">
            <v>3710041</v>
          </cell>
          <cell r="B4420" t="str">
            <v>M</v>
          </cell>
          <cell r="C4420" t="str">
            <v>GUTALJ</v>
          </cell>
          <cell r="D4420" t="str">
            <v>Milomir</v>
          </cell>
          <cell r="E4420" t="str">
            <v>BIH</v>
          </cell>
          <cell r="F4420">
            <v>1998</v>
          </cell>
          <cell r="G4420">
            <v>510.55</v>
          </cell>
          <cell r="H4420">
            <v>999.99</v>
          </cell>
        </row>
        <row r="4421">
          <cell r="A4421">
            <v>3550137</v>
          </cell>
          <cell r="B4421" t="str">
            <v>M</v>
          </cell>
          <cell r="C4421" t="str">
            <v>GUTANS</v>
          </cell>
          <cell r="D4421" t="str">
            <v>Dins Dinars</v>
          </cell>
          <cell r="E4421" t="str">
            <v>LAT</v>
          </cell>
          <cell r="F4421">
            <v>1996</v>
          </cell>
          <cell r="G4421">
            <v>610.03</v>
          </cell>
          <cell r="H4421">
            <v>311.45999999999998</v>
          </cell>
        </row>
        <row r="4422">
          <cell r="A4422">
            <v>3200643</v>
          </cell>
          <cell r="B4422" t="str">
            <v>M</v>
          </cell>
          <cell r="C4422" t="str">
            <v>GUTHARDT</v>
          </cell>
          <cell r="D4422" t="str">
            <v>Anton</v>
          </cell>
          <cell r="E4422" t="str">
            <v>GER</v>
          </cell>
          <cell r="F4422">
            <v>1996</v>
          </cell>
          <cell r="G4422">
            <v>182.68</v>
          </cell>
          <cell r="H4422">
            <v>300.45</v>
          </cell>
        </row>
        <row r="4423">
          <cell r="A4423">
            <v>3490026</v>
          </cell>
          <cell r="B4423" t="str">
            <v>M</v>
          </cell>
          <cell r="C4423" t="str">
            <v>GUTIERREZ</v>
          </cell>
          <cell r="D4423" t="str">
            <v>Javier</v>
          </cell>
          <cell r="E4423" t="str">
            <v>SPA</v>
          </cell>
          <cell r="F4423">
            <v>1985</v>
          </cell>
          <cell r="G4423">
            <v>38.130000000000003</v>
          </cell>
          <cell r="H4423">
            <v>174.41</v>
          </cell>
        </row>
        <row r="4424">
          <cell r="A4424">
            <v>3430244</v>
          </cell>
          <cell r="B4424" t="str">
            <v>M</v>
          </cell>
          <cell r="C4424" t="str">
            <v>GUTT</v>
          </cell>
          <cell r="D4424" t="str">
            <v>Piotr</v>
          </cell>
          <cell r="E4424" t="str">
            <v>POL</v>
          </cell>
          <cell r="F4424">
            <v>1994</v>
          </cell>
          <cell r="G4424">
            <v>999.99</v>
          </cell>
          <cell r="H4424">
            <v>999.99</v>
          </cell>
        </row>
        <row r="4425">
          <cell r="A4425">
            <v>3190249</v>
          </cell>
          <cell r="B4425" t="str">
            <v>M</v>
          </cell>
          <cell r="C4425" t="str">
            <v>GUY</v>
          </cell>
          <cell r="D4425" t="str">
            <v>Samuel</v>
          </cell>
          <cell r="E4425" t="str">
            <v>FRA</v>
          </cell>
          <cell r="F4425">
            <v>1990</v>
          </cell>
          <cell r="G4425">
            <v>999.99</v>
          </cell>
          <cell r="H4425">
            <v>999.99</v>
          </cell>
        </row>
        <row r="4426">
          <cell r="A4426">
            <v>3190372</v>
          </cell>
          <cell r="B4426" t="str">
            <v>M</v>
          </cell>
          <cell r="C4426" t="str">
            <v>GUYON</v>
          </cell>
          <cell r="D4426" t="str">
            <v>Arnaud</v>
          </cell>
          <cell r="E4426" t="str">
            <v>FRA</v>
          </cell>
          <cell r="F4426">
            <v>1991</v>
          </cell>
          <cell r="G4426">
            <v>999.99</v>
          </cell>
          <cell r="H4426">
            <v>999.99</v>
          </cell>
        </row>
        <row r="4427">
          <cell r="A4427">
            <v>3240022</v>
          </cell>
          <cell r="B4427" t="str">
            <v>M</v>
          </cell>
          <cell r="C4427" t="str">
            <v>GYALLAI</v>
          </cell>
          <cell r="D4427" t="str">
            <v>Soma</v>
          </cell>
          <cell r="E4427" t="str">
            <v>HUN</v>
          </cell>
          <cell r="F4427">
            <v>1997</v>
          </cell>
          <cell r="G4427">
            <v>331.24</v>
          </cell>
          <cell r="H4427">
            <v>489.28</v>
          </cell>
        </row>
        <row r="4428">
          <cell r="A4428">
            <v>3500177</v>
          </cell>
          <cell r="B4428" t="str">
            <v>M</v>
          </cell>
          <cell r="C4428" t="str">
            <v>GYLLROTH</v>
          </cell>
          <cell r="D4428" t="str">
            <v>Emil</v>
          </cell>
          <cell r="E4428" t="str">
            <v>SWE</v>
          </cell>
          <cell r="F4428">
            <v>1986</v>
          </cell>
          <cell r="G4428">
            <v>999.99</v>
          </cell>
          <cell r="H4428">
            <v>216.09</v>
          </cell>
        </row>
        <row r="4429">
          <cell r="A4429">
            <v>3320120</v>
          </cell>
          <cell r="B4429" t="str">
            <v>M</v>
          </cell>
          <cell r="C4429" t="str">
            <v>HA</v>
          </cell>
          <cell r="D4429" t="str">
            <v>Tae-bok</v>
          </cell>
          <cell r="E4429" t="str">
            <v>KOR</v>
          </cell>
          <cell r="F4429">
            <v>1992</v>
          </cell>
          <cell r="G4429">
            <v>94.09</v>
          </cell>
          <cell r="H4429">
            <v>249.81</v>
          </cell>
        </row>
        <row r="4430">
          <cell r="A4430">
            <v>3200801</v>
          </cell>
          <cell r="B4430" t="str">
            <v>M</v>
          </cell>
          <cell r="C4430" t="str">
            <v>HAAG</v>
          </cell>
          <cell r="D4430" t="str">
            <v>Bjoern</v>
          </cell>
          <cell r="E4430" t="str">
            <v>GER</v>
          </cell>
          <cell r="F4430">
            <v>1998</v>
          </cell>
          <cell r="G4430">
            <v>999.99</v>
          </cell>
          <cell r="H4430">
            <v>999.99</v>
          </cell>
        </row>
        <row r="4431">
          <cell r="A4431">
            <v>3200680</v>
          </cell>
          <cell r="B4431" t="str">
            <v>M</v>
          </cell>
          <cell r="C4431" t="str">
            <v>HAAG</v>
          </cell>
          <cell r="D4431" t="str">
            <v>Jonas</v>
          </cell>
          <cell r="E4431" t="str">
            <v>GER</v>
          </cell>
          <cell r="F4431">
            <v>1997</v>
          </cell>
          <cell r="G4431">
            <v>292.83</v>
          </cell>
          <cell r="H4431">
            <v>419.04</v>
          </cell>
        </row>
        <row r="4432">
          <cell r="A4432">
            <v>3200804</v>
          </cell>
          <cell r="B4432" t="str">
            <v>M</v>
          </cell>
          <cell r="C4432" t="str">
            <v>HAAG</v>
          </cell>
          <cell r="D4432" t="str">
            <v>Niklas</v>
          </cell>
          <cell r="E4432" t="str">
            <v>GER</v>
          </cell>
          <cell r="F4432">
            <v>1999</v>
          </cell>
          <cell r="G4432">
            <v>999.99</v>
          </cell>
          <cell r="H4432">
            <v>999.99</v>
          </cell>
        </row>
        <row r="4433">
          <cell r="A4433">
            <v>3422832</v>
          </cell>
          <cell r="B4433" t="str">
            <v>M</v>
          </cell>
          <cell r="C4433" t="str">
            <v>HAAGENSEN</v>
          </cell>
          <cell r="D4433" t="str">
            <v>Joergen</v>
          </cell>
          <cell r="E4433" t="str">
            <v>NOR</v>
          </cell>
          <cell r="F4433">
            <v>1996</v>
          </cell>
          <cell r="G4433">
            <v>245.09</v>
          </cell>
          <cell r="H4433">
            <v>435.7</v>
          </cell>
        </row>
        <row r="4434">
          <cell r="A4434">
            <v>3180391</v>
          </cell>
          <cell r="B4434" t="str">
            <v>M</v>
          </cell>
          <cell r="C4434" t="str">
            <v>HAAHTI</v>
          </cell>
          <cell r="D4434" t="str">
            <v>Antti</v>
          </cell>
          <cell r="E4434" t="str">
            <v>FIN</v>
          </cell>
          <cell r="F4434">
            <v>1987</v>
          </cell>
          <cell r="G4434">
            <v>177.77</v>
          </cell>
          <cell r="H4434">
            <v>195.22</v>
          </cell>
        </row>
        <row r="4435">
          <cell r="A4435">
            <v>3422470</v>
          </cell>
          <cell r="B4435" t="str">
            <v>M</v>
          </cell>
          <cell r="C4435" t="str">
            <v>HAAKONSEN</v>
          </cell>
          <cell r="D4435" t="str">
            <v>Magnus</v>
          </cell>
          <cell r="E4435" t="str">
            <v>NOR</v>
          </cell>
          <cell r="F4435">
            <v>1995</v>
          </cell>
          <cell r="G4435">
            <v>999.99</v>
          </cell>
          <cell r="H4435">
            <v>999.99</v>
          </cell>
        </row>
        <row r="4436">
          <cell r="A4436">
            <v>3421765</v>
          </cell>
          <cell r="B4436" t="str">
            <v>M</v>
          </cell>
          <cell r="C4436" t="str">
            <v>HAALAND</v>
          </cell>
          <cell r="D4436" t="str">
            <v>Endre Nyberg</v>
          </cell>
          <cell r="E4436" t="str">
            <v>NOR</v>
          </cell>
          <cell r="F4436">
            <v>1993</v>
          </cell>
          <cell r="G4436">
            <v>178.88</v>
          </cell>
          <cell r="H4436">
            <v>999.99</v>
          </cell>
        </row>
        <row r="4437">
          <cell r="A4437">
            <v>3423251</v>
          </cell>
          <cell r="B4437" t="str">
            <v>M</v>
          </cell>
          <cell r="C4437" t="str">
            <v>HAALAND</v>
          </cell>
          <cell r="D4437" t="str">
            <v>Kjartan Nyberg</v>
          </cell>
          <cell r="E4437" t="str">
            <v>NOR</v>
          </cell>
          <cell r="F4437">
            <v>1998</v>
          </cell>
          <cell r="G4437">
            <v>999.99</v>
          </cell>
          <cell r="H4437">
            <v>999.99</v>
          </cell>
        </row>
        <row r="4438">
          <cell r="A4438">
            <v>3501419</v>
          </cell>
          <cell r="B4438" t="str">
            <v>M</v>
          </cell>
          <cell r="C4438" t="str">
            <v>HAALLSTROEM</v>
          </cell>
          <cell r="D4438" t="str">
            <v>Erik</v>
          </cell>
          <cell r="E4438" t="str">
            <v>SWE</v>
          </cell>
          <cell r="F4438">
            <v>1996</v>
          </cell>
          <cell r="G4438">
            <v>999.99</v>
          </cell>
          <cell r="H4438">
            <v>999.99</v>
          </cell>
        </row>
        <row r="4439">
          <cell r="A4439">
            <v>3181114</v>
          </cell>
          <cell r="B4439" t="str">
            <v>M</v>
          </cell>
          <cell r="C4439" t="str">
            <v>HAAPAKANGAS</v>
          </cell>
          <cell r="D4439" t="str">
            <v>Roope</v>
          </cell>
          <cell r="E4439" t="str">
            <v>FIN</v>
          </cell>
          <cell r="F4439">
            <v>1997</v>
          </cell>
          <cell r="G4439">
            <v>163.58000000000001</v>
          </cell>
          <cell r="H4439">
            <v>310.76</v>
          </cell>
        </row>
        <row r="4440">
          <cell r="A4440">
            <v>3421550</v>
          </cell>
          <cell r="B4440" t="str">
            <v>M</v>
          </cell>
          <cell r="C4440" t="str">
            <v>HAAPNES</v>
          </cell>
          <cell r="D4440" t="str">
            <v>Daniel</v>
          </cell>
          <cell r="E4440" t="str">
            <v>NOR</v>
          </cell>
          <cell r="F4440">
            <v>1992</v>
          </cell>
          <cell r="G4440">
            <v>999.99</v>
          </cell>
          <cell r="H4440">
            <v>999.99</v>
          </cell>
        </row>
        <row r="4441">
          <cell r="A4441">
            <v>3180990</v>
          </cell>
          <cell r="B4441" t="str">
            <v>M</v>
          </cell>
          <cell r="C4441" t="str">
            <v>HAARALA</v>
          </cell>
          <cell r="D4441" t="str">
            <v>Juuso</v>
          </cell>
          <cell r="E4441" t="str">
            <v>FIN</v>
          </cell>
          <cell r="F4441">
            <v>1996</v>
          </cell>
          <cell r="G4441">
            <v>96.49</v>
          </cell>
          <cell r="H4441">
            <v>172.03</v>
          </cell>
        </row>
        <row r="4442">
          <cell r="A4442">
            <v>3181061</v>
          </cell>
          <cell r="B4442" t="str">
            <v>M</v>
          </cell>
          <cell r="C4442" t="str">
            <v>HAATAJA</v>
          </cell>
          <cell r="D4442" t="str">
            <v>Miika</v>
          </cell>
          <cell r="E4442" t="str">
            <v>FIN</v>
          </cell>
          <cell r="F4442">
            <v>1994</v>
          </cell>
          <cell r="G4442">
            <v>180.66</v>
          </cell>
          <cell r="H4442">
            <v>337.07</v>
          </cell>
        </row>
        <row r="4443">
          <cell r="A4443">
            <v>3423249</v>
          </cell>
          <cell r="B4443" t="str">
            <v>M</v>
          </cell>
          <cell r="C4443" t="str">
            <v>HAAVIND</v>
          </cell>
          <cell r="D4443" t="str">
            <v>Herman Hogset</v>
          </cell>
          <cell r="E4443" t="str">
            <v>NOR</v>
          </cell>
          <cell r="F4443">
            <v>1998</v>
          </cell>
          <cell r="G4443">
            <v>999.99</v>
          </cell>
          <cell r="H4443">
            <v>999.99</v>
          </cell>
        </row>
        <row r="4444">
          <cell r="A4444">
            <v>3050198</v>
          </cell>
          <cell r="B4444" t="str">
            <v>M</v>
          </cell>
          <cell r="C4444" t="str">
            <v>HABENICHT</v>
          </cell>
          <cell r="D4444" t="str">
            <v>Tobias</v>
          </cell>
          <cell r="E4444" t="str">
            <v>AUT</v>
          </cell>
          <cell r="F4444">
            <v>1993</v>
          </cell>
          <cell r="G4444">
            <v>74.78</v>
          </cell>
          <cell r="H4444">
            <v>133.85</v>
          </cell>
        </row>
        <row r="4445">
          <cell r="A4445">
            <v>3422160</v>
          </cell>
          <cell r="B4445" t="str">
            <v>M</v>
          </cell>
          <cell r="C4445" t="str">
            <v>HABOSTAD</v>
          </cell>
          <cell r="D4445" t="str">
            <v>Anders Falsen</v>
          </cell>
          <cell r="E4445" t="str">
            <v>NOR</v>
          </cell>
          <cell r="F4445">
            <v>1994</v>
          </cell>
          <cell r="G4445">
            <v>137.24</v>
          </cell>
          <cell r="H4445">
            <v>263.87</v>
          </cell>
        </row>
        <row r="4446">
          <cell r="A4446">
            <v>3422163</v>
          </cell>
          <cell r="B4446" t="str">
            <v>M</v>
          </cell>
          <cell r="C4446" t="str">
            <v>HABOSTAD</v>
          </cell>
          <cell r="D4446" t="str">
            <v>Lars Falsen</v>
          </cell>
          <cell r="E4446" t="str">
            <v>NOR</v>
          </cell>
          <cell r="F4446">
            <v>1994</v>
          </cell>
          <cell r="G4446">
            <v>105.16</v>
          </cell>
          <cell r="H4446">
            <v>158.6</v>
          </cell>
        </row>
        <row r="4447">
          <cell r="A4447">
            <v>3050302</v>
          </cell>
          <cell r="B4447" t="str">
            <v>M</v>
          </cell>
          <cell r="C4447" t="str">
            <v>HACKENBERG</v>
          </cell>
          <cell r="D4447" t="str">
            <v>Christian</v>
          </cell>
          <cell r="E4447" t="str">
            <v>AUT</v>
          </cell>
          <cell r="F4447">
            <v>2000</v>
          </cell>
          <cell r="G4447">
            <v>999.99</v>
          </cell>
          <cell r="H4447">
            <v>999.99</v>
          </cell>
        </row>
        <row r="4448">
          <cell r="A4448">
            <v>3050301</v>
          </cell>
          <cell r="B4448" t="str">
            <v>M</v>
          </cell>
          <cell r="C4448" t="str">
            <v>HACKENBERG</v>
          </cell>
          <cell r="D4448" t="str">
            <v>Thomas</v>
          </cell>
          <cell r="E4448" t="str">
            <v>AUT</v>
          </cell>
          <cell r="F4448">
            <v>1999</v>
          </cell>
          <cell r="G4448">
            <v>999.99</v>
          </cell>
          <cell r="H4448">
            <v>999.99</v>
          </cell>
        </row>
        <row r="4449">
          <cell r="A4449">
            <v>3310025</v>
          </cell>
          <cell r="B4449" t="str">
            <v>M</v>
          </cell>
          <cell r="C4449" t="str">
            <v>HADZIFEJZOVIC</v>
          </cell>
          <cell r="D4449" t="str">
            <v>Dzevad</v>
          </cell>
          <cell r="E4449" t="str">
            <v>SRB</v>
          </cell>
          <cell r="F4449">
            <v>1991</v>
          </cell>
          <cell r="G4449">
            <v>123.18</v>
          </cell>
          <cell r="H4449">
            <v>246.53</v>
          </cell>
        </row>
        <row r="4450">
          <cell r="A4450">
            <v>3501410</v>
          </cell>
          <cell r="B4450" t="str">
            <v>M</v>
          </cell>
          <cell r="C4450" t="str">
            <v>HAEGESTEN</v>
          </cell>
          <cell r="D4450" t="str">
            <v>Daniel</v>
          </cell>
          <cell r="E4450" t="str">
            <v>SWE</v>
          </cell>
          <cell r="F4450">
            <v>1996</v>
          </cell>
          <cell r="G4450">
            <v>242.75</v>
          </cell>
          <cell r="H4450">
            <v>263.89</v>
          </cell>
        </row>
        <row r="4451">
          <cell r="A4451">
            <v>3501010</v>
          </cell>
          <cell r="B4451" t="str">
            <v>M</v>
          </cell>
          <cell r="C4451" t="str">
            <v>HAEGGSTROEM</v>
          </cell>
          <cell r="D4451" t="str">
            <v>Johan</v>
          </cell>
          <cell r="E4451" t="str">
            <v>SWE</v>
          </cell>
          <cell r="F4451">
            <v>1992</v>
          </cell>
          <cell r="G4451">
            <v>999.99</v>
          </cell>
          <cell r="H4451">
            <v>999.99</v>
          </cell>
        </row>
        <row r="4452">
          <cell r="A4452">
            <v>3180175</v>
          </cell>
          <cell r="B4452" t="str">
            <v>M</v>
          </cell>
          <cell r="C4452" t="str">
            <v>HAEKAEMIES</v>
          </cell>
          <cell r="D4452" t="str">
            <v>Antti</v>
          </cell>
          <cell r="E4452" t="str">
            <v>FIN</v>
          </cell>
          <cell r="F4452">
            <v>1986</v>
          </cell>
          <cell r="G4452">
            <v>109.39</v>
          </cell>
          <cell r="H4452">
            <v>98.56</v>
          </cell>
        </row>
        <row r="4453">
          <cell r="A4453">
            <v>3350003</v>
          </cell>
          <cell r="B4453" t="str">
            <v>M</v>
          </cell>
          <cell r="C4453" t="str">
            <v>HAELG</v>
          </cell>
          <cell r="D4453" t="str">
            <v>Philipp</v>
          </cell>
          <cell r="E4453" t="str">
            <v>LIE</v>
          </cell>
          <cell r="F4453">
            <v>1991</v>
          </cell>
          <cell r="G4453">
            <v>41.97</v>
          </cell>
          <cell r="H4453">
            <v>155.76</v>
          </cell>
        </row>
        <row r="4454">
          <cell r="A4454">
            <v>3180112</v>
          </cell>
          <cell r="B4454" t="str">
            <v>M</v>
          </cell>
          <cell r="C4454" t="str">
            <v>HAENNINEN</v>
          </cell>
          <cell r="D4454" t="str">
            <v>Arttu</v>
          </cell>
          <cell r="E4454" t="str">
            <v>FIN</v>
          </cell>
          <cell r="F4454">
            <v>1981</v>
          </cell>
          <cell r="G4454">
            <v>99.18</v>
          </cell>
          <cell r="H4454">
            <v>999.99</v>
          </cell>
        </row>
        <row r="4455">
          <cell r="A4455">
            <v>3501102</v>
          </cell>
          <cell r="B4455" t="str">
            <v>M</v>
          </cell>
          <cell r="C4455" t="str">
            <v>HAENNINEN</v>
          </cell>
          <cell r="D4455" t="str">
            <v>Bjoern</v>
          </cell>
          <cell r="E4455" t="str">
            <v>SWE</v>
          </cell>
          <cell r="F4455">
            <v>1983</v>
          </cell>
          <cell r="G4455">
            <v>999.99</v>
          </cell>
          <cell r="H4455">
            <v>999.99</v>
          </cell>
        </row>
        <row r="4456">
          <cell r="A4456">
            <v>3422368</v>
          </cell>
          <cell r="B4456" t="str">
            <v>M</v>
          </cell>
          <cell r="C4456" t="str">
            <v>HAFLAN</v>
          </cell>
          <cell r="D4456" t="str">
            <v>Tord Einarsoenn</v>
          </cell>
          <cell r="E4456" t="str">
            <v>NOR</v>
          </cell>
          <cell r="F4456">
            <v>1995</v>
          </cell>
          <cell r="G4456">
            <v>157.44999999999999</v>
          </cell>
          <cell r="H4456">
            <v>297.37</v>
          </cell>
        </row>
        <row r="4457">
          <cell r="A4457">
            <v>3420283</v>
          </cell>
          <cell r="B4457" t="str">
            <v>M</v>
          </cell>
          <cell r="C4457" t="str">
            <v>HAFSAAS</v>
          </cell>
          <cell r="D4457" t="str">
            <v>Ronny Andre</v>
          </cell>
          <cell r="E4457" t="str">
            <v>NOR</v>
          </cell>
          <cell r="F4457">
            <v>1985</v>
          </cell>
          <cell r="G4457">
            <v>999.99</v>
          </cell>
          <cell r="H4457">
            <v>999.99</v>
          </cell>
        </row>
        <row r="4458">
          <cell r="A4458">
            <v>3423231</v>
          </cell>
          <cell r="B4458" t="str">
            <v>M</v>
          </cell>
          <cell r="C4458" t="str">
            <v>HAGA</v>
          </cell>
          <cell r="D4458" t="str">
            <v>Anders</v>
          </cell>
          <cell r="E4458" t="str">
            <v>NOR</v>
          </cell>
          <cell r="F4458">
            <v>1998</v>
          </cell>
          <cell r="G4458">
            <v>999.99</v>
          </cell>
          <cell r="H4458">
            <v>999.99</v>
          </cell>
        </row>
        <row r="4459">
          <cell r="A4459">
            <v>3421832</v>
          </cell>
          <cell r="B4459" t="str">
            <v>M</v>
          </cell>
          <cell r="C4459" t="str">
            <v>HAGA</v>
          </cell>
          <cell r="D4459" t="str">
            <v>Haavard</v>
          </cell>
          <cell r="E4459" t="str">
            <v>NOR</v>
          </cell>
          <cell r="F4459">
            <v>1993</v>
          </cell>
          <cell r="G4459">
            <v>999.99</v>
          </cell>
          <cell r="H4459">
            <v>999.99</v>
          </cell>
        </row>
        <row r="4460">
          <cell r="A4460">
            <v>3422028</v>
          </cell>
          <cell r="B4460" t="str">
            <v>M</v>
          </cell>
          <cell r="C4460" t="str">
            <v>HAGA</v>
          </cell>
          <cell r="D4460" t="str">
            <v>Magne</v>
          </cell>
          <cell r="E4460" t="str">
            <v>NOR</v>
          </cell>
          <cell r="F4460">
            <v>1994</v>
          </cell>
          <cell r="G4460">
            <v>177.57</v>
          </cell>
          <cell r="H4460">
            <v>999.99</v>
          </cell>
        </row>
        <row r="4461">
          <cell r="A4461">
            <v>3421574</v>
          </cell>
          <cell r="B4461" t="str">
            <v>M</v>
          </cell>
          <cell r="C4461" t="str">
            <v>HAGEN</v>
          </cell>
          <cell r="D4461" t="str">
            <v>Anders Senderud</v>
          </cell>
          <cell r="E4461" t="str">
            <v>NOR</v>
          </cell>
          <cell r="F4461">
            <v>1990</v>
          </cell>
          <cell r="G4461">
            <v>999.99</v>
          </cell>
          <cell r="H4461">
            <v>999.99</v>
          </cell>
        </row>
        <row r="4462">
          <cell r="A4462">
            <v>3422171</v>
          </cell>
          <cell r="B4462" t="str">
            <v>M</v>
          </cell>
          <cell r="C4462" t="str">
            <v>HAGEN</v>
          </cell>
          <cell r="D4462" t="str">
            <v>Carl Fredrik</v>
          </cell>
          <cell r="E4462" t="str">
            <v>NOR</v>
          </cell>
          <cell r="F4462">
            <v>1991</v>
          </cell>
          <cell r="G4462">
            <v>999.99</v>
          </cell>
          <cell r="H4462">
            <v>999.99</v>
          </cell>
        </row>
        <row r="4463">
          <cell r="A4463">
            <v>3422089</v>
          </cell>
          <cell r="B4463" t="str">
            <v>M</v>
          </cell>
          <cell r="C4463" t="str">
            <v>HAGEN</v>
          </cell>
          <cell r="D4463" t="str">
            <v>Eirik Ek</v>
          </cell>
          <cell r="E4463" t="str">
            <v>NOR</v>
          </cell>
          <cell r="F4463">
            <v>1994</v>
          </cell>
          <cell r="G4463">
            <v>115.73</v>
          </cell>
          <cell r="H4463">
            <v>134.08000000000001</v>
          </cell>
        </row>
        <row r="4464">
          <cell r="A4464">
            <v>3422830</v>
          </cell>
          <cell r="B4464" t="str">
            <v>M</v>
          </cell>
          <cell r="C4464" t="str">
            <v>HAGEN</v>
          </cell>
          <cell r="D4464" t="str">
            <v>Torstein</v>
          </cell>
          <cell r="E4464" t="str">
            <v>NOR</v>
          </cell>
          <cell r="F4464">
            <v>1996</v>
          </cell>
          <cell r="G4464">
            <v>160.94999999999999</v>
          </cell>
          <cell r="H4464">
            <v>346.78</v>
          </cell>
        </row>
        <row r="4465">
          <cell r="A4465">
            <v>3421778</v>
          </cell>
          <cell r="B4465" t="str">
            <v>M</v>
          </cell>
          <cell r="C4465" t="str">
            <v>HAGERUP</v>
          </cell>
          <cell r="D4465" t="str">
            <v>Johannes Soerli</v>
          </cell>
          <cell r="E4465" t="str">
            <v>NOR</v>
          </cell>
          <cell r="F4465">
            <v>1993</v>
          </cell>
          <cell r="G4465">
            <v>171.19</v>
          </cell>
          <cell r="H4465">
            <v>130.38</v>
          </cell>
        </row>
        <row r="4466">
          <cell r="A4466">
            <v>3180913</v>
          </cell>
          <cell r="B4466" t="str">
            <v>M</v>
          </cell>
          <cell r="C4466" t="str">
            <v>HAGGKVIST</v>
          </cell>
          <cell r="D4466" t="str">
            <v>Anders</v>
          </cell>
          <cell r="E4466" t="str">
            <v>FIN</v>
          </cell>
          <cell r="F4466">
            <v>1995</v>
          </cell>
          <cell r="G4466">
            <v>999.99</v>
          </cell>
          <cell r="H4466">
            <v>999.99</v>
          </cell>
        </row>
        <row r="4467">
          <cell r="A4467">
            <v>3180975</v>
          </cell>
          <cell r="B4467" t="str">
            <v>M</v>
          </cell>
          <cell r="C4467" t="str">
            <v>HAGLUND</v>
          </cell>
          <cell r="D4467" t="str">
            <v>Tommy</v>
          </cell>
          <cell r="E4467" t="str">
            <v>FIN</v>
          </cell>
          <cell r="F4467">
            <v>1968</v>
          </cell>
          <cell r="G4467">
            <v>999.99</v>
          </cell>
          <cell r="H4467">
            <v>999.99</v>
          </cell>
        </row>
        <row r="4468">
          <cell r="A4468">
            <v>3120004</v>
          </cell>
          <cell r="B4468" t="str">
            <v>M</v>
          </cell>
          <cell r="C4468" t="str">
            <v>HAIBIN</v>
          </cell>
          <cell r="D4468" t="str">
            <v>Chen</v>
          </cell>
          <cell r="E4468" t="str">
            <v>CHN</v>
          </cell>
          <cell r="F4468">
            <v>1984</v>
          </cell>
          <cell r="G4468">
            <v>999.99</v>
          </cell>
          <cell r="H4468">
            <v>999.99</v>
          </cell>
        </row>
        <row r="4469">
          <cell r="A4469">
            <v>3820014</v>
          </cell>
          <cell r="B4469" t="str">
            <v>M</v>
          </cell>
          <cell r="C4469" t="str">
            <v>HAIDER</v>
          </cell>
          <cell r="D4469" t="str">
            <v>Adnan</v>
          </cell>
          <cell r="E4469" t="str">
            <v>PAK</v>
          </cell>
          <cell r="F4469">
            <v>1994</v>
          </cell>
          <cell r="G4469">
            <v>999.99</v>
          </cell>
          <cell r="H4469">
            <v>999.99</v>
          </cell>
        </row>
        <row r="4470">
          <cell r="A4470">
            <v>3660109</v>
          </cell>
          <cell r="B4470" t="str">
            <v>M</v>
          </cell>
          <cell r="C4470" t="str">
            <v>HAIKEVICH</v>
          </cell>
          <cell r="D4470" t="str">
            <v>Artsem</v>
          </cell>
          <cell r="E4470" t="str">
            <v>BLR</v>
          </cell>
          <cell r="F4470">
            <v>1996</v>
          </cell>
          <cell r="G4470">
            <v>200.92</v>
          </cell>
          <cell r="H4470">
            <v>248.56</v>
          </cell>
        </row>
        <row r="4471">
          <cell r="A4471">
            <v>3181147</v>
          </cell>
          <cell r="B4471" t="str">
            <v>M</v>
          </cell>
          <cell r="C4471" t="str">
            <v>HAIKKA</v>
          </cell>
          <cell r="D4471" t="str">
            <v>Jussi</v>
          </cell>
          <cell r="E4471" t="str">
            <v>FIN</v>
          </cell>
          <cell r="F4471">
            <v>1979</v>
          </cell>
          <cell r="G4471">
            <v>270.70999999999998</v>
          </cell>
          <cell r="H4471">
            <v>999.99</v>
          </cell>
        </row>
        <row r="4472">
          <cell r="A4472">
            <v>3240025</v>
          </cell>
          <cell r="B4472" t="str">
            <v>M</v>
          </cell>
          <cell r="C4472" t="str">
            <v>HAJDU</v>
          </cell>
          <cell r="D4472" t="str">
            <v>Alexandr</v>
          </cell>
          <cell r="E4472" t="str">
            <v>HUN</v>
          </cell>
          <cell r="F4472">
            <v>1995</v>
          </cell>
          <cell r="G4472">
            <v>413.27</v>
          </cell>
          <cell r="H4472">
            <v>449.25</v>
          </cell>
        </row>
        <row r="4473">
          <cell r="A4473">
            <v>3530685</v>
          </cell>
          <cell r="B4473" t="str">
            <v>M</v>
          </cell>
          <cell r="C4473" t="str">
            <v>HAJDUKOVICH</v>
          </cell>
          <cell r="D4473" t="str">
            <v>Stefan</v>
          </cell>
          <cell r="E4473" t="str">
            <v>USA</v>
          </cell>
          <cell r="F4473">
            <v>1993</v>
          </cell>
          <cell r="G4473">
            <v>999.99</v>
          </cell>
          <cell r="H4473">
            <v>999.99</v>
          </cell>
        </row>
        <row r="4474">
          <cell r="A4474">
            <v>3181015</v>
          </cell>
          <cell r="B4474" t="str">
            <v>M</v>
          </cell>
          <cell r="C4474" t="str">
            <v>HAKALA</v>
          </cell>
          <cell r="D4474" t="str">
            <v>Karri</v>
          </cell>
          <cell r="E4474" t="str">
            <v>FIN</v>
          </cell>
          <cell r="F4474">
            <v>1996</v>
          </cell>
          <cell r="G4474">
            <v>96.89</v>
          </cell>
          <cell r="H4474">
            <v>138.28</v>
          </cell>
        </row>
        <row r="4475">
          <cell r="A4475">
            <v>3180679</v>
          </cell>
          <cell r="B4475" t="str">
            <v>M</v>
          </cell>
          <cell r="C4475" t="str">
            <v>HAKALA</v>
          </cell>
          <cell r="D4475" t="str">
            <v>Matti</v>
          </cell>
          <cell r="E4475" t="str">
            <v>FIN</v>
          </cell>
          <cell r="F4475">
            <v>1984</v>
          </cell>
          <cell r="G4475">
            <v>156.82</v>
          </cell>
          <cell r="H4475">
            <v>999.99</v>
          </cell>
        </row>
        <row r="4476">
          <cell r="A4476">
            <v>3181134</v>
          </cell>
          <cell r="B4476" t="str">
            <v>M</v>
          </cell>
          <cell r="C4476" t="str">
            <v>HAKANEN</v>
          </cell>
          <cell r="D4476" t="str">
            <v>Paavo</v>
          </cell>
          <cell r="E4476" t="str">
            <v>FIN</v>
          </cell>
          <cell r="F4476">
            <v>1997</v>
          </cell>
          <cell r="G4476">
            <v>221.81</v>
          </cell>
          <cell r="H4476">
            <v>307.7</v>
          </cell>
        </row>
        <row r="4477">
          <cell r="A4477">
            <v>3181053</v>
          </cell>
          <cell r="B4477" t="str">
            <v>M</v>
          </cell>
          <cell r="C4477" t="str">
            <v>HAKKINEN</v>
          </cell>
          <cell r="D4477" t="str">
            <v>Janne</v>
          </cell>
          <cell r="E4477" t="str">
            <v>FIN</v>
          </cell>
          <cell r="F4477">
            <v>1984</v>
          </cell>
          <cell r="G4477">
            <v>168.81</v>
          </cell>
          <cell r="H4477">
            <v>999.99</v>
          </cell>
        </row>
        <row r="4478">
          <cell r="A4478">
            <v>3180508</v>
          </cell>
          <cell r="B4478" t="str">
            <v>M</v>
          </cell>
          <cell r="C4478" t="str">
            <v>HAKOLA</v>
          </cell>
          <cell r="D4478" t="str">
            <v>Ristomatti</v>
          </cell>
          <cell r="E4478" t="str">
            <v>FIN</v>
          </cell>
          <cell r="F4478">
            <v>1991</v>
          </cell>
          <cell r="G4478">
            <v>46.18</v>
          </cell>
          <cell r="H4478">
            <v>72.98</v>
          </cell>
        </row>
        <row r="4479">
          <cell r="A4479">
            <v>3181004</v>
          </cell>
          <cell r="B4479" t="str">
            <v>M</v>
          </cell>
          <cell r="C4479" t="str">
            <v>HAKULINEN</v>
          </cell>
          <cell r="D4479" t="str">
            <v>Anssi</v>
          </cell>
          <cell r="E4479" t="str">
            <v>FIN</v>
          </cell>
          <cell r="F4479">
            <v>1996</v>
          </cell>
          <cell r="G4479">
            <v>213.1</v>
          </cell>
          <cell r="H4479">
            <v>999.99</v>
          </cell>
        </row>
        <row r="4480">
          <cell r="A4480">
            <v>3180902</v>
          </cell>
          <cell r="B4480" t="str">
            <v>M</v>
          </cell>
          <cell r="C4480" t="str">
            <v>HAKULINEN</v>
          </cell>
          <cell r="D4480" t="str">
            <v>Janne</v>
          </cell>
          <cell r="E4480" t="str">
            <v>FIN</v>
          </cell>
          <cell r="F4480">
            <v>1995</v>
          </cell>
          <cell r="G4480">
            <v>220.43</v>
          </cell>
          <cell r="H4480">
            <v>999.99</v>
          </cell>
        </row>
        <row r="4481">
          <cell r="A4481">
            <v>3180995</v>
          </cell>
          <cell r="B4481" t="str">
            <v>M</v>
          </cell>
          <cell r="C4481" t="str">
            <v>HAKULINEN</v>
          </cell>
          <cell r="D4481" t="str">
            <v>Niko</v>
          </cell>
          <cell r="E4481" t="str">
            <v>FIN</v>
          </cell>
          <cell r="F4481">
            <v>1994</v>
          </cell>
          <cell r="G4481">
            <v>323.92</v>
          </cell>
          <cell r="H4481">
            <v>999.99</v>
          </cell>
        </row>
        <row r="4482">
          <cell r="A4482">
            <v>3422759</v>
          </cell>
          <cell r="B4482" t="str">
            <v>M</v>
          </cell>
          <cell r="C4482" t="str">
            <v>HALBJOERHUS</v>
          </cell>
          <cell r="D4482" t="str">
            <v>Trym</v>
          </cell>
          <cell r="E4482" t="str">
            <v>NOR</v>
          </cell>
          <cell r="F4482">
            <v>1996</v>
          </cell>
          <cell r="G4482">
            <v>132.44999999999999</v>
          </cell>
          <cell r="H4482">
            <v>301.49</v>
          </cell>
        </row>
        <row r="4483">
          <cell r="A4483">
            <v>3500664</v>
          </cell>
          <cell r="B4483" t="str">
            <v>M</v>
          </cell>
          <cell r="C4483" t="str">
            <v>HALFVARSSON</v>
          </cell>
          <cell r="D4483" t="str">
            <v>Calle</v>
          </cell>
          <cell r="E4483" t="str">
            <v>SWE</v>
          </cell>
          <cell r="F4483">
            <v>1989</v>
          </cell>
          <cell r="G4483">
            <v>14.02</v>
          </cell>
          <cell r="H4483">
            <v>12.18</v>
          </cell>
        </row>
        <row r="4484">
          <cell r="A4484">
            <v>3530815</v>
          </cell>
          <cell r="B4484" t="str">
            <v>M</v>
          </cell>
          <cell r="C4484" t="str">
            <v>HALL</v>
          </cell>
          <cell r="D4484" t="str">
            <v>Roan</v>
          </cell>
          <cell r="E4484" t="str">
            <v>USA</v>
          </cell>
          <cell r="F4484">
            <v>1998</v>
          </cell>
          <cell r="G4484">
            <v>999.99</v>
          </cell>
          <cell r="H4484">
            <v>999.99</v>
          </cell>
        </row>
        <row r="4485">
          <cell r="A4485">
            <v>3501481</v>
          </cell>
          <cell r="B4485" t="str">
            <v>M</v>
          </cell>
          <cell r="C4485" t="str">
            <v>HALLDEN</v>
          </cell>
          <cell r="D4485" t="str">
            <v>Filip</v>
          </cell>
          <cell r="E4485" t="str">
            <v>SWE</v>
          </cell>
          <cell r="F4485">
            <v>1997</v>
          </cell>
          <cell r="G4485">
            <v>344.51</v>
          </cell>
          <cell r="H4485">
            <v>999.99</v>
          </cell>
        </row>
        <row r="4486">
          <cell r="A4486">
            <v>3420685</v>
          </cell>
          <cell r="B4486" t="str">
            <v>M</v>
          </cell>
          <cell r="C4486" t="str">
            <v>HALLEN</v>
          </cell>
          <cell r="D4486" t="str">
            <v>Stian</v>
          </cell>
          <cell r="E4486" t="str">
            <v>NOR</v>
          </cell>
          <cell r="F4486">
            <v>1989</v>
          </cell>
          <cell r="G4486">
            <v>999.99</v>
          </cell>
          <cell r="H4486">
            <v>999.99</v>
          </cell>
        </row>
        <row r="4487">
          <cell r="A4487">
            <v>3181043</v>
          </cell>
          <cell r="B4487" t="str">
            <v>M</v>
          </cell>
          <cell r="C4487" t="str">
            <v>HALLFAST</v>
          </cell>
          <cell r="D4487" t="str">
            <v>Toni</v>
          </cell>
          <cell r="E4487" t="str">
            <v>FIN</v>
          </cell>
          <cell r="F4487">
            <v>1996</v>
          </cell>
          <cell r="G4487">
            <v>277.02999999999997</v>
          </cell>
          <cell r="H4487">
            <v>999.99</v>
          </cell>
        </row>
        <row r="4488">
          <cell r="A4488">
            <v>3501374</v>
          </cell>
          <cell r="B4488" t="str">
            <v>M</v>
          </cell>
          <cell r="C4488" t="str">
            <v>HALLQUIST</v>
          </cell>
          <cell r="D4488" t="str">
            <v>Gabriel</v>
          </cell>
          <cell r="E4488" t="str">
            <v>SWE</v>
          </cell>
          <cell r="F4488">
            <v>1996</v>
          </cell>
          <cell r="G4488">
            <v>143.41</v>
          </cell>
          <cell r="H4488">
            <v>196.34</v>
          </cell>
        </row>
        <row r="4489">
          <cell r="A4489">
            <v>3501098</v>
          </cell>
          <cell r="B4489" t="str">
            <v>M</v>
          </cell>
          <cell r="C4489" t="str">
            <v>HALLQUIST</v>
          </cell>
          <cell r="D4489" t="str">
            <v>Victor</v>
          </cell>
          <cell r="E4489" t="str">
            <v>SWE</v>
          </cell>
          <cell r="F4489">
            <v>1993</v>
          </cell>
          <cell r="G4489">
            <v>108.71</v>
          </cell>
          <cell r="H4489">
            <v>338.92</v>
          </cell>
        </row>
        <row r="4490">
          <cell r="A4490">
            <v>3500878</v>
          </cell>
          <cell r="B4490" t="str">
            <v>M</v>
          </cell>
          <cell r="C4490" t="str">
            <v>HALLSTROEM</v>
          </cell>
          <cell r="D4490" t="str">
            <v>Simon</v>
          </cell>
          <cell r="E4490" t="str">
            <v>SWE</v>
          </cell>
          <cell r="F4490">
            <v>1991</v>
          </cell>
          <cell r="G4490">
            <v>85.69</v>
          </cell>
          <cell r="H4490">
            <v>180.44</v>
          </cell>
        </row>
        <row r="4491">
          <cell r="A4491">
            <v>3180823</v>
          </cell>
          <cell r="B4491" t="str">
            <v>M</v>
          </cell>
          <cell r="C4491" t="str">
            <v>HALONEN</v>
          </cell>
          <cell r="D4491" t="str">
            <v>Jaakko</v>
          </cell>
          <cell r="E4491" t="str">
            <v>FIN</v>
          </cell>
          <cell r="F4491">
            <v>1994</v>
          </cell>
          <cell r="G4491">
            <v>165.39</v>
          </cell>
          <cell r="H4491">
            <v>248.93</v>
          </cell>
        </row>
        <row r="4492">
          <cell r="A4492">
            <v>3180449</v>
          </cell>
          <cell r="B4492" t="str">
            <v>M</v>
          </cell>
          <cell r="C4492" t="str">
            <v>HALONEN</v>
          </cell>
          <cell r="D4492" t="str">
            <v>Juho</v>
          </cell>
          <cell r="E4492" t="str">
            <v>FIN</v>
          </cell>
          <cell r="F4492">
            <v>1988</v>
          </cell>
          <cell r="G4492">
            <v>123.13</v>
          </cell>
          <cell r="H4492">
            <v>181.16</v>
          </cell>
        </row>
        <row r="4493">
          <cell r="A4493">
            <v>3422777</v>
          </cell>
          <cell r="B4493" t="str">
            <v>M</v>
          </cell>
          <cell r="C4493" t="str">
            <v>HALSAN</v>
          </cell>
          <cell r="D4493" t="str">
            <v>Vetle Varslot</v>
          </cell>
          <cell r="E4493" t="str">
            <v>NOR</v>
          </cell>
          <cell r="F4493">
            <v>1996</v>
          </cell>
          <cell r="G4493">
            <v>227.19</v>
          </cell>
          <cell r="H4493">
            <v>360.6</v>
          </cell>
        </row>
        <row r="4494">
          <cell r="A4494">
            <v>3420745</v>
          </cell>
          <cell r="B4494" t="str">
            <v>M</v>
          </cell>
          <cell r="C4494" t="str">
            <v>HALSETH</v>
          </cell>
          <cell r="D4494" t="str">
            <v>Petter Toraas</v>
          </cell>
          <cell r="E4494" t="str">
            <v>NOR</v>
          </cell>
          <cell r="F4494">
            <v>1988</v>
          </cell>
          <cell r="G4494">
            <v>178.15</v>
          </cell>
          <cell r="H4494">
            <v>127.23</v>
          </cell>
        </row>
        <row r="4495">
          <cell r="A4495">
            <v>3422221</v>
          </cell>
          <cell r="B4495" t="str">
            <v>M</v>
          </cell>
          <cell r="C4495" t="str">
            <v>HALVORSEN</v>
          </cell>
          <cell r="D4495" t="str">
            <v>Lars Gellein</v>
          </cell>
          <cell r="E4495" t="str">
            <v>NOR</v>
          </cell>
          <cell r="F4495">
            <v>1994</v>
          </cell>
          <cell r="G4495">
            <v>167.09</v>
          </cell>
          <cell r="H4495">
            <v>362.19</v>
          </cell>
        </row>
        <row r="4496">
          <cell r="A4496">
            <v>3422484</v>
          </cell>
          <cell r="B4496" t="str">
            <v>M</v>
          </cell>
          <cell r="C4496" t="str">
            <v>HALVORSEN</v>
          </cell>
          <cell r="D4496" t="str">
            <v>Simon</v>
          </cell>
          <cell r="E4496" t="str">
            <v>NOR</v>
          </cell>
          <cell r="F4496">
            <v>1995</v>
          </cell>
          <cell r="G4496">
            <v>999.99</v>
          </cell>
          <cell r="H4496">
            <v>999.99</v>
          </cell>
        </row>
        <row r="4497">
          <cell r="A4497">
            <v>3422638</v>
          </cell>
          <cell r="B4497" t="str">
            <v>M</v>
          </cell>
          <cell r="C4497" t="str">
            <v>HALVORSEN</v>
          </cell>
          <cell r="D4497" t="str">
            <v>Sindre</v>
          </cell>
          <cell r="E4497" t="str">
            <v>NOR</v>
          </cell>
          <cell r="F4497">
            <v>1995</v>
          </cell>
          <cell r="G4497">
            <v>999.99</v>
          </cell>
          <cell r="H4497">
            <v>999.99</v>
          </cell>
        </row>
        <row r="4498">
          <cell r="A4498">
            <v>3180755</v>
          </cell>
          <cell r="B4498" t="str">
            <v>M</v>
          </cell>
          <cell r="C4498" t="str">
            <v>HAMALAINEN</v>
          </cell>
          <cell r="D4498" t="str">
            <v>Henri</v>
          </cell>
          <cell r="E4498" t="str">
            <v>FIN</v>
          </cell>
          <cell r="F4498">
            <v>1993</v>
          </cell>
          <cell r="G4498">
            <v>999.99</v>
          </cell>
          <cell r="H4498">
            <v>999.99</v>
          </cell>
        </row>
        <row r="4499">
          <cell r="A4499">
            <v>3180657</v>
          </cell>
          <cell r="B4499" t="str">
            <v>M</v>
          </cell>
          <cell r="C4499" t="str">
            <v>HAMALAINEN</v>
          </cell>
          <cell r="D4499" t="str">
            <v>Jani</v>
          </cell>
          <cell r="E4499" t="str">
            <v>FIN</v>
          </cell>
          <cell r="F4499">
            <v>1990</v>
          </cell>
          <cell r="G4499">
            <v>194.28</v>
          </cell>
          <cell r="H4499">
            <v>999.99</v>
          </cell>
        </row>
        <row r="4500">
          <cell r="A4500">
            <v>3181122</v>
          </cell>
          <cell r="B4500" t="str">
            <v>M</v>
          </cell>
          <cell r="C4500" t="str">
            <v>HAMALAINEN</v>
          </cell>
          <cell r="D4500" t="str">
            <v>Juuso</v>
          </cell>
          <cell r="E4500" t="str">
            <v>FIN</v>
          </cell>
          <cell r="F4500">
            <v>1997</v>
          </cell>
          <cell r="G4500">
            <v>300.12</v>
          </cell>
          <cell r="H4500">
            <v>999.99</v>
          </cell>
        </row>
        <row r="4501">
          <cell r="A4501">
            <v>3181014</v>
          </cell>
          <cell r="B4501" t="str">
            <v>M</v>
          </cell>
          <cell r="C4501" t="str">
            <v>HAMALAINEN</v>
          </cell>
          <cell r="D4501" t="str">
            <v>Vili</v>
          </cell>
          <cell r="E4501" t="str">
            <v>FIN</v>
          </cell>
          <cell r="F4501">
            <v>1994</v>
          </cell>
          <cell r="G4501">
            <v>173.96</v>
          </cell>
          <cell r="H4501">
            <v>582.25</v>
          </cell>
        </row>
        <row r="4502">
          <cell r="A4502">
            <v>3422504</v>
          </cell>
          <cell r="B4502" t="str">
            <v>M</v>
          </cell>
          <cell r="C4502" t="str">
            <v>HAMDAHL</v>
          </cell>
          <cell r="D4502" t="str">
            <v>Morten</v>
          </cell>
          <cell r="E4502" t="str">
            <v>NOR</v>
          </cell>
          <cell r="F4502">
            <v>1994</v>
          </cell>
          <cell r="G4502">
            <v>999.99</v>
          </cell>
          <cell r="H4502">
            <v>999.99</v>
          </cell>
        </row>
        <row r="4503">
          <cell r="A4503">
            <v>3530120</v>
          </cell>
          <cell r="B4503" t="str">
            <v>M</v>
          </cell>
          <cell r="C4503" t="str">
            <v>HAMILTON</v>
          </cell>
          <cell r="D4503" t="str">
            <v>Simeon</v>
          </cell>
          <cell r="E4503" t="str">
            <v>USA</v>
          </cell>
          <cell r="F4503">
            <v>1987</v>
          </cell>
          <cell r="G4503">
            <v>71.819999999999993</v>
          </cell>
          <cell r="H4503">
            <v>25.72</v>
          </cell>
        </row>
        <row r="4504">
          <cell r="A4504">
            <v>3501541</v>
          </cell>
          <cell r="B4504" t="str">
            <v>M</v>
          </cell>
          <cell r="C4504" t="str">
            <v>HAMMARBERG</v>
          </cell>
          <cell r="D4504" t="str">
            <v>Martin</v>
          </cell>
          <cell r="E4504" t="str">
            <v>SWE</v>
          </cell>
          <cell r="F4504">
            <v>1983</v>
          </cell>
          <cell r="G4504">
            <v>999.99</v>
          </cell>
          <cell r="H4504">
            <v>999.99</v>
          </cell>
        </row>
        <row r="4505">
          <cell r="A4505">
            <v>3501310</v>
          </cell>
          <cell r="B4505" t="str">
            <v>M</v>
          </cell>
          <cell r="C4505" t="str">
            <v>HAMMARLUND</v>
          </cell>
          <cell r="D4505" t="str">
            <v>Fredrik</v>
          </cell>
          <cell r="E4505" t="str">
            <v>SWE</v>
          </cell>
          <cell r="F4505">
            <v>1995</v>
          </cell>
          <cell r="G4505">
            <v>236.29</v>
          </cell>
          <cell r="H4505">
            <v>292.91000000000003</v>
          </cell>
        </row>
        <row r="4506">
          <cell r="A4506">
            <v>3421442</v>
          </cell>
          <cell r="B4506" t="str">
            <v>M</v>
          </cell>
          <cell r="C4506" t="str">
            <v>HAMMER</v>
          </cell>
          <cell r="D4506" t="str">
            <v>Johan Riseth</v>
          </cell>
          <cell r="E4506" t="str">
            <v>NOR</v>
          </cell>
          <cell r="F4506">
            <v>1991</v>
          </cell>
          <cell r="G4506">
            <v>94.05</v>
          </cell>
          <cell r="H4506">
            <v>999.99</v>
          </cell>
        </row>
        <row r="4507">
          <cell r="A4507">
            <v>3420999</v>
          </cell>
          <cell r="B4507" t="str">
            <v>M</v>
          </cell>
          <cell r="C4507" t="str">
            <v>HAMMER</v>
          </cell>
          <cell r="D4507" t="str">
            <v>Kristian Riseth</v>
          </cell>
          <cell r="E4507" t="str">
            <v>NOR</v>
          </cell>
          <cell r="F4507">
            <v>1989</v>
          </cell>
          <cell r="G4507">
            <v>999.99</v>
          </cell>
          <cell r="H4507">
            <v>999.99</v>
          </cell>
        </row>
        <row r="4508">
          <cell r="A4508">
            <v>3420530</v>
          </cell>
          <cell r="B4508" t="str">
            <v>M</v>
          </cell>
          <cell r="C4508" t="str">
            <v>HAMMER</v>
          </cell>
          <cell r="D4508" t="str">
            <v>Martin</v>
          </cell>
          <cell r="E4508" t="str">
            <v>NOR</v>
          </cell>
          <cell r="F4508">
            <v>1986</v>
          </cell>
          <cell r="G4508">
            <v>67.53</v>
          </cell>
          <cell r="H4508">
            <v>62.71</v>
          </cell>
        </row>
        <row r="4509">
          <cell r="A4509">
            <v>3510440</v>
          </cell>
          <cell r="B4509" t="str">
            <v>M</v>
          </cell>
          <cell r="C4509" t="str">
            <v>HAMMER</v>
          </cell>
          <cell r="D4509" t="str">
            <v>Reto</v>
          </cell>
          <cell r="E4509" t="str">
            <v>SUI</v>
          </cell>
          <cell r="F4509">
            <v>1992</v>
          </cell>
          <cell r="G4509">
            <v>97.03</v>
          </cell>
          <cell r="H4509">
            <v>167.59</v>
          </cell>
        </row>
        <row r="4510">
          <cell r="A4510">
            <v>3510452</v>
          </cell>
          <cell r="B4510" t="str">
            <v>M</v>
          </cell>
          <cell r="C4510" t="str">
            <v>HAMMER</v>
          </cell>
          <cell r="D4510" t="str">
            <v>Simon</v>
          </cell>
          <cell r="E4510" t="str">
            <v>SUI</v>
          </cell>
          <cell r="F4510">
            <v>1994</v>
          </cell>
          <cell r="G4510">
            <v>114.83</v>
          </cell>
          <cell r="H4510">
            <v>139.74</v>
          </cell>
        </row>
        <row r="4511">
          <cell r="A4511">
            <v>3421123</v>
          </cell>
          <cell r="B4511" t="str">
            <v>M</v>
          </cell>
          <cell r="C4511" t="str">
            <v>HAMMERLUND</v>
          </cell>
          <cell r="D4511" t="str">
            <v>Sindre Saetre</v>
          </cell>
          <cell r="E4511" t="str">
            <v>NOR</v>
          </cell>
          <cell r="F4511">
            <v>1992</v>
          </cell>
          <cell r="G4511">
            <v>70.67</v>
          </cell>
          <cell r="H4511">
            <v>77.53</v>
          </cell>
        </row>
        <row r="4512">
          <cell r="A4512">
            <v>3421882</v>
          </cell>
          <cell r="B4512" t="str">
            <v>M</v>
          </cell>
          <cell r="C4512" t="str">
            <v>HAMNES</v>
          </cell>
          <cell r="D4512" t="str">
            <v>Vegard</v>
          </cell>
          <cell r="E4512" t="str">
            <v>NOR</v>
          </cell>
          <cell r="F4512">
            <v>1993</v>
          </cell>
          <cell r="G4512">
            <v>213.68</v>
          </cell>
          <cell r="H4512">
            <v>999.99</v>
          </cell>
        </row>
        <row r="4513">
          <cell r="A4513">
            <v>3190313</v>
          </cell>
          <cell r="B4513" t="str">
            <v>M</v>
          </cell>
          <cell r="C4513" t="str">
            <v>HAMOUMRAOUI</v>
          </cell>
          <cell r="D4513" t="str">
            <v>Bertrand</v>
          </cell>
          <cell r="E4513" t="str">
            <v>FRA</v>
          </cell>
          <cell r="F4513">
            <v>1990</v>
          </cell>
          <cell r="G4513">
            <v>89.6</v>
          </cell>
          <cell r="H4513">
            <v>999.99</v>
          </cell>
        </row>
        <row r="4514">
          <cell r="A4514">
            <v>3180689</v>
          </cell>
          <cell r="B4514" t="str">
            <v>M</v>
          </cell>
          <cell r="C4514" t="str">
            <v>HAMPPI</v>
          </cell>
          <cell r="D4514" t="str">
            <v>Jouni</v>
          </cell>
          <cell r="E4514" t="str">
            <v>FIN</v>
          </cell>
          <cell r="F4514">
            <v>1993</v>
          </cell>
          <cell r="G4514">
            <v>999.99</v>
          </cell>
          <cell r="H4514">
            <v>999.99</v>
          </cell>
        </row>
        <row r="4515">
          <cell r="A4515">
            <v>3150009</v>
          </cell>
          <cell r="B4515" t="str">
            <v>M</v>
          </cell>
          <cell r="C4515" t="str">
            <v>HAMR</v>
          </cell>
          <cell r="D4515" t="str">
            <v>Jan</v>
          </cell>
          <cell r="E4515" t="str">
            <v>CZE</v>
          </cell>
          <cell r="F4515">
            <v>1986</v>
          </cell>
          <cell r="G4515">
            <v>999.99</v>
          </cell>
          <cell r="H4515">
            <v>999.99</v>
          </cell>
        </row>
        <row r="4516">
          <cell r="A4516">
            <v>3150565</v>
          </cell>
          <cell r="B4516" t="str">
            <v>M</v>
          </cell>
          <cell r="C4516" t="str">
            <v>HAMR</v>
          </cell>
          <cell r="D4516" t="str">
            <v>Jiri</v>
          </cell>
          <cell r="E4516" t="str">
            <v>CZE</v>
          </cell>
          <cell r="F4516">
            <v>1996</v>
          </cell>
          <cell r="G4516">
            <v>230.73</v>
          </cell>
          <cell r="H4516">
            <v>999.99</v>
          </cell>
        </row>
        <row r="4517">
          <cell r="A4517">
            <v>3501510</v>
          </cell>
          <cell r="B4517" t="str">
            <v>M</v>
          </cell>
          <cell r="C4517" t="str">
            <v>HAMRIN</v>
          </cell>
          <cell r="D4517" t="str">
            <v>Andreas</v>
          </cell>
          <cell r="E4517" t="str">
            <v>SWE</v>
          </cell>
          <cell r="F4517">
            <v>1997</v>
          </cell>
          <cell r="G4517">
            <v>381.17</v>
          </cell>
          <cell r="H4517">
            <v>364.82</v>
          </cell>
        </row>
        <row r="4518">
          <cell r="A4518">
            <v>3320183</v>
          </cell>
          <cell r="B4518" t="str">
            <v>M</v>
          </cell>
          <cell r="C4518" t="str">
            <v>HAN</v>
          </cell>
          <cell r="D4518" t="str">
            <v>Woo-Seok</v>
          </cell>
          <cell r="E4518" t="str">
            <v>KOR</v>
          </cell>
          <cell r="F4518">
            <v>1998</v>
          </cell>
          <cell r="G4518">
            <v>999.99</v>
          </cell>
          <cell r="H4518">
            <v>999.99</v>
          </cell>
        </row>
        <row r="4519">
          <cell r="A4519">
            <v>3300428</v>
          </cell>
          <cell r="B4519" t="str">
            <v>M</v>
          </cell>
          <cell r="C4519" t="str">
            <v>HANASAKI</v>
          </cell>
          <cell r="D4519" t="str">
            <v>Hiromi</v>
          </cell>
          <cell r="E4519" t="str">
            <v>JPN</v>
          </cell>
          <cell r="F4519">
            <v>1993</v>
          </cell>
          <cell r="G4519">
            <v>999.99</v>
          </cell>
          <cell r="H4519">
            <v>999.99</v>
          </cell>
        </row>
        <row r="4520">
          <cell r="A4520">
            <v>3421237</v>
          </cell>
          <cell r="B4520" t="str">
            <v>M</v>
          </cell>
          <cell r="C4520" t="str">
            <v>HANDELAND</v>
          </cell>
          <cell r="D4520" t="str">
            <v>Sondre</v>
          </cell>
          <cell r="E4520" t="str">
            <v>NOR</v>
          </cell>
          <cell r="F4520">
            <v>1992</v>
          </cell>
          <cell r="G4520">
            <v>143.9</v>
          </cell>
          <cell r="H4520">
            <v>269.3</v>
          </cell>
        </row>
        <row r="4521">
          <cell r="A4521">
            <v>3421762</v>
          </cell>
          <cell r="B4521" t="str">
            <v>M</v>
          </cell>
          <cell r="C4521" t="str">
            <v>HANDELAND</v>
          </cell>
          <cell r="D4521" t="str">
            <v>Vidar</v>
          </cell>
          <cell r="E4521" t="str">
            <v>NOR</v>
          </cell>
          <cell r="F4521">
            <v>1993</v>
          </cell>
          <cell r="G4521">
            <v>999.99</v>
          </cell>
          <cell r="H4521">
            <v>999.99</v>
          </cell>
        </row>
        <row r="4522">
          <cell r="A4522">
            <v>3423169</v>
          </cell>
          <cell r="B4522" t="str">
            <v>M</v>
          </cell>
          <cell r="C4522" t="str">
            <v>HANEBERG</v>
          </cell>
          <cell r="D4522" t="str">
            <v>Vegard</v>
          </cell>
          <cell r="E4522" t="str">
            <v>NOR</v>
          </cell>
          <cell r="F4522">
            <v>1997</v>
          </cell>
          <cell r="G4522">
            <v>999.99</v>
          </cell>
          <cell r="H4522">
            <v>999.99</v>
          </cell>
        </row>
        <row r="4523">
          <cell r="A4523">
            <v>3421060</v>
          </cell>
          <cell r="B4523" t="str">
            <v>M</v>
          </cell>
          <cell r="C4523" t="str">
            <v>HANEVIK</v>
          </cell>
          <cell r="D4523" t="str">
            <v>Nikolai</v>
          </cell>
          <cell r="E4523" t="str">
            <v>NOR</v>
          </cell>
          <cell r="F4523">
            <v>1992</v>
          </cell>
          <cell r="G4523">
            <v>999.99</v>
          </cell>
          <cell r="H4523">
            <v>999.99</v>
          </cell>
        </row>
        <row r="4524">
          <cell r="A4524">
            <v>3530759</v>
          </cell>
          <cell r="B4524" t="str">
            <v>M</v>
          </cell>
          <cell r="C4524" t="str">
            <v>HANNAH</v>
          </cell>
          <cell r="D4524" t="str">
            <v>Lars</v>
          </cell>
          <cell r="E4524" t="str">
            <v>USA</v>
          </cell>
          <cell r="F4524">
            <v>1996</v>
          </cell>
          <cell r="G4524">
            <v>103.91</v>
          </cell>
          <cell r="H4524">
            <v>260.27</v>
          </cell>
        </row>
        <row r="4525">
          <cell r="A4525">
            <v>3530583</v>
          </cell>
          <cell r="B4525" t="str">
            <v>M</v>
          </cell>
          <cell r="C4525" t="str">
            <v>HANNEMAN</v>
          </cell>
          <cell r="D4525" t="str">
            <v>Logan</v>
          </cell>
          <cell r="E4525" t="str">
            <v>USA</v>
          </cell>
          <cell r="F4525">
            <v>1993</v>
          </cell>
          <cell r="G4525">
            <v>67.209999999999994</v>
          </cell>
          <cell r="H4525">
            <v>145.44999999999999</v>
          </cell>
        </row>
        <row r="4526">
          <cell r="A4526">
            <v>3530530</v>
          </cell>
          <cell r="B4526" t="str">
            <v>M</v>
          </cell>
          <cell r="C4526" t="str">
            <v>HANNEMAN</v>
          </cell>
          <cell r="D4526" t="str">
            <v>Reese</v>
          </cell>
          <cell r="E4526" t="str">
            <v>USA</v>
          </cell>
          <cell r="F4526">
            <v>1989</v>
          </cell>
          <cell r="G4526">
            <v>37.29</v>
          </cell>
          <cell r="H4526">
            <v>67.59</v>
          </cell>
        </row>
        <row r="4527">
          <cell r="A4527">
            <v>3422139</v>
          </cell>
          <cell r="B4527" t="str">
            <v>M</v>
          </cell>
          <cell r="C4527" t="str">
            <v>HANSEN</v>
          </cell>
          <cell r="D4527" t="str">
            <v>Eirik Jarl</v>
          </cell>
          <cell r="E4527" t="str">
            <v>NOR</v>
          </cell>
          <cell r="F4527">
            <v>1994</v>
          </cell>
          <cell r="G4527">
            <v>999.99</v>
          </cell>
          <cell r="H4527">
            <v>999.99</v>
          </cell>
        </row>
        <row r="4528">
          <cell r="A4528">
            <v>3422887</v>
          </cell>
          <cell r="B4528" t="str">
            <v>M</v>
          </cell>
          <cell r="C4528" t="str">
            <v>HANSEN</v>
          </cell>
          <cell r="D4528" t="str">
            <v>Harald</v>
          </cell>
          <cell r="E4528" t="str">
            <v>NOR</v>
          </cell>
          <cell r="F4528">
            <v>1996</v>
          </cell>
          <cell r="G4528">
            <v>250.14</v>
          </cell>
          <cell r="H4528">
            <v>494.25</v>
          </cell>
        </row>
        <row r="4529">
          <cell r="A4529">
            <v>3420986</v>
          </cell>
          <cell r="B4529" t="str">
            <v>M</v>
          </cell>
          <cell r="C4529" t="str">
            <v>HANSEN</v>
          </cell>
          <cell r="D4529" t="str">
            <v>Magne Lund</v>
          </cell>
          <cell r="E4529" t="str">
            <v>NOR</v>
          </cell>
          <cell r="F4529">
            <v>1991</v>
          </cell>
          <cell r="G4529">
            <v>89.27</v>
          </cell>
          <cell r="H4529">
            <v>175.41</v>
          </cell>
        </row>
        <row r="4530">
          <cell r="A4530">
            <v>3423137</v>
          </cell>
          <cell r="B4530" t="str">
            <v>M</v>
          </cell>
          <cell r="C4530" t="str">
            <v>HANSEN</v>
          </cell>
          <cell r="D4530" t="str">
            <v>Tommy Klepsvik</v>
          </cell>
          <cell r="E4530" t="str">
            <v>NOR</v>
          </cell>
          <cell r="F4530">
            <v>1997</v>
          </cell>
          <cell r="G4530">
            <v>330.88</v>
          </cell>
          <cell r="H4530">
            <v>665.75</v>
          </cell>
        </row>
        <row r="4531">
          <cell r="A4531">
            <v>3422751</v>
          </cell>
          <cell r="B4531" t="str">
            <v>M</v>
          </cell>
          <cell r="C4531" t="str">
            <v>HANSEN</v>
          </cell>
          <cell r="D4531" t="str">
            <v>Torjus Bern</v>
          </cell>
          <cell r="E4531" t="str">
            <v>NOR</v>
          </cell>
          <cell r="F4531">
            <v>1996</v>
          </cell>
          <cell r="G4531">
            <v>999.99</v>
          </cell>
          <cell r="H4531">
            <v>999.99</v>
          </cell>
        </row>
        <row r="4532">
          <cell r="A4532">
            <v>3422798</v>
          </cell>
          <cell r="B4532" t="str">
            <v>M</v>
          </cell>
          <cell r="C4532" t="str">
            <v>HANSLIEN</v>
          </cell>
          <cell r="D4532" t="str">
            <v>Iver Andreas Svarstad</v>
          </cell>
          <cell r="E4532" t="str">
            <v>NOR</v>
          </cell>
          <cell r="F4532">
            <v>1996</v>
          </cell>
          <cell r="G4532">
            <v>141.53</v>
          </cell>
          <cell r="H4532">
            <v>370.21</v>
          </cell>
        </row>
        <row r="4533">
          <cell r="A4533">
            <v>3420779</v>
          </cell>
          <cell r="B4533" t="str">
            <v>M</v>
          </cell>
          <cell r="C4533" t="str">
            <v>HANSSEN</v>
          </cell>
          <cell r="D4533" t="str">
            <v>John Christian D.</v>
          </cell>
          <cell r="E4533" t="str">
            <v>NOR</v>
          </cell>
          <cell r="F4533">
            <v>1986</v>
          </cell>
          <cell r="G4533">
            <v>149.58000000000001</v>
          </cell>
          <cell r="H4533">
            <v>148.22999999999999</v>
          </cell>
        </row>
        <row r="4534">
          <cell r="A4534">
            <v>3422627</v>
          </cell>
          <cell r="B4534" t="str">
            <v>M</v>
          </cell>
          <cell r="C4534" t="str">
            <v>HANSSEN</v>
          </cell>
          <cell r="D4534" t="str">
            <v>Mathias Gyllan</v>
          </cell>
          <cell r="E4534" t="str">
            <v>NOR</v>
          </cell>
          <cell r="F4534">
            <v>1996</v>
          </cell>
          <cell r="G4534">
            <v>295.41000000000003</v>
          </cell>
          <cell r="H4534">
            <v>999.99</v>
          </cell>
        </row>
        <row r="4535">
          <cell r="A4535">
            <v>3423262</v>
          </cell>
          <cell r="B4535" t="str">
            <v>M</v>
          </cell>
          <cell r="C4535" t="str">
            <v>HANSSEN-BAUER</v>
          </cell>
          <cell r="D4535" t="str">
            <v>Oeyvind Waage</v>
          </cell>
          <cell r="E4535" t="str">
            <v>NOR</v>
          </cell>
          <cell r="F4535">
            <v>1989</v>
          </cell>
          <cell r="G4535">
            <v>999.99</v>
          </cell>
          <cell r="H4535">
            <v>999.99</v>
          </cell>
        </row>
        <row r="4536">
          <cell r="A4536">
            <v>3501470</v>
          </cell>
          <cell r="B4536" t="str">
            <v>M</v>
          </cell>
          <cell r="C4536" t="str">
            <v>HANSSON</v>
          </cell>
          <cell r="D4536" t="str">
            <v>Tobias</v>
          </cell>
          <cell r="E4536" t="str">
            <v>SWE</v>
          </cell>
          <cell r="F4536">
            <v>1986</v>
          </cell>
          <cell r="G4536">
            <v>190.1</v>
          </cell>
          <cell r="H4536">
            <v>999.99</v>
          </cell>
        </row>
        <row r="4537">
          <cell r="A4537">
            <v>3500999</v>
          </cell>
          <cell r="B4537" t="str">
            <v>M</v>
          </cell>
          <cell r="C4537" t="str">
            <v>HANSSON</v>
          </cell>
          <cell r="D4537" t="str">
            <v>Viktor</v>
          </cell>
          <cell r="E4537" t="str">
            <v>SWE</v>
          </cell>
          <cell r="F4537">
            <v>1992</v>
          </cell>
          <cell r="G4537">
            <v>999.99</v>
          </cell>
          <cell r="H4537">
            <v>187.05</v>
          </cell>
        </row>
        <row r="4538">
          <cell r="A4538">
            <v>3180889</v>
          </cell>
          <cell r="B4538" t="str">
            <v>M</v>
          </cell>
          <cell r="C4538" t="str">
            <v>HAPPONEN</v>
          </cell>
          <cell r="D4538" t="str">
            <v>Ville</v>
          </cell>
          <cell r="E4538" t="str">
            <v>FIN</v>
          </cell>
          <cell r="F4538">
            <v>1995</v>
          </cell>
          <cell r="G4538">
            <v>191.84</v>
          </cell>
          <cell r="H4538">
            <v>999.99</v>
          </cell>
        </row>
        <row r="4539">
          <cell r="A4539">
            <v>3430276</v>
          </cell>
          <cell r="B4539" t="str">
            <v>M</v>
          </cell>
          <cell r="C4539" t="str">
            <v>HARATYK</v>
          </cell>
          <cell r="D4539" t="str">
            <v>Mateusz</v>
          </cell>
          <cell r="E4539" t="str">
            <v>POL</v>
          </cell>
          <cell r="F4539">
            <v>1998</v>
          </cell>
          <cell r="G4539">
            <v>999.99</v>
          </cell>
          <cell r="H4539">
            <v>999.99</v>
          </cell>
        </row>
        <row r="4540">
          <cell r="A4540">
            <v>3422685</v>
          </cell>
          <cell r="B4540" t="str">
            <v>M</v>
          </cell>
          <cell r="C4540" t="str">
            <v>HARBORG</v>
          </cell>
          <cell r="D4540" t="str">
            <v>Magne</v>
          </cell>
          <cell r="E4540" t="str">
            <v>NOR</v>
          </cell>
          <cell r="F4540">
            <v>1996</v>
          </cell>
          <cell r="G4540">
            <v>999.99</v>
          </cell>
          <cell r="H4540">
            <v>999.99</v>
          </cell>
        </row>
        <row r="4541">
          <cell r="A4541">
            <v>3180916</v>
          </cell>
          <cell r="B4541" t="str">
            <v>M</v>
          </cell>
          <cell r="C4541" t="str">
            <v>HARJU</v>
          </cell>
          <cell r="D4541" t="str">
            <v>Iiro-Mikko</v>
          </cell>
          <cell r="E4541" t="str">
            <v>FIN</v>
          </cell>
          <cell r="F4541">
            <v>1995</v>
          </cell>
          <cell r="G4541">
            <v>142.58000000000001</v>
          </cell>
          <cell r="H4541">
            <v>203.38</v>
          </cell>
        </row>
        <row r="4542">
          <cell r="A4542">
            <v>3180562</v>
          </cell>
          <cell r="B4542" t="str">
            <v>M</v>
          </cell>
          <cell r="C4542" t="str">
            <v>HARJU</v>
          </cell>
          <cell r="D4542" t="str">
            <v>Mikko</v>
          </cell>
          <cell r="E4542" t="str">
            <v>FIN</v>
          </cell>
          <cell r="F4542">
            <v>1987</v>
          </cell>
          <cell r="G4542">
            <v>95.46</v>
          </cell>
          <cell r="H4542">
            <v>999.99</v>
          </cell>
        </row>
        <row r="4543">
          <cell r="A4543">
            <v>3181093</v>
          </cell>
          <cell r="B4543" t="str">
            <v>M</v>
          </cell>
          <cell r="C4543" t="str">
            <v>HARJUNTAUSTA</v>
          </cell>
          <cell r="D4543" t="str">
            <v>Arsi</v>
          </cell>
          <cell r="E4543" t="str">
            <v>FIN</v>
          </cell>
          <cell r="F4543">
            <v>1997</v>
          </cell>
          <cell r="G4543">
            <v>286.74</v>
          </cell>
          <cell r="H4543">
            <v>999.99</v>
          </cell>
        </row>
        <row r="4544">
          <cell r="A4544">
            <v>3180996</v>
          </cell>
          <cell r="B4544" t="str">
            <v>M</v>
          </cell>
          <cell r="C4544" t="str">
            <v>HARKONEN</v>
          </cell>
          <cell r="D4544" t="str">
            <v>Juha</v>
          </cell>
          <cell r="E4544" t="str">
            <v>FIN</v>
          </cell>
          <cell r="F4544">
            <v>1974</v>
          </cell>
          <cell r="G4544">
            <v>999.99</v>
          </cell>
          <cell r="H4544">
            <v>999.99</v>
          </cell>
        </row>
        <row r="4545">
          <cell r="A4545">
            <v>3180200</v>
          </cell>
          <cell r="B4545" t="str">
            <v>M</v>
          </cell>
          <cell r="C4545" t="str">
            <v>HARKONEN</v>
          </cell>
          <cell r="D4545" t="str">
            <v>Teemu</v>
          </cell>
          <cell r="E4545" t="str">
            <v>FIN</v>
          </cell>
          <cell r="F4545">
            <v>1983</v>
          </cell>
          <cell r="G4545">
            <v>73.86</v>
          </cell>
          <cell r="H4545">
            <v>999.99</v>
          </cell>
        </row>
        <row r="4546">
          <cell r="A4546">
            <v>3530805</v>
          </cell>
          <cell r="B4546" t="str">
            <v>M</v>
          </cell>
          <cell r="C4546" t="str">
            <v>HARMEYER</v>
          </cell>
          <cell r="D4546" t="str">
            <v>Bill</v>
          </cell>
          <cell r="E4546" t="str">
            <v>USA</v>
          </cell>
          <cell r="F4546">
            <v>1997</v>
          </cell>
          <cell r="G4546">
            <v>999.99</v>
          </cell>
          <cell r="H4546">
            <v>999.99</v>
          </cell>
        </row>
        <row r="4547">
          <cell r="A4547">
            <v>3530804</v>
          </cell>
          <cell r="B4547" t="str">
            <v>M</v>
          </cell>
          <cell r="C4547" t="str">
            <v>HARMEYER</v>
          </cell>
          <cell r="D4547" t="str">
            <v>Henry</v>
          </cell>
          <cell r="E4547" t="str">
            <v>USA</v>
          </cell>
          <cell r="F4547">
            <v>1997</v>
          </cell>
          <cell r="G4547">
            <v>999.99</v>
          </cell>
          <cell r="H4547">
            <v>999.99</v>
          </cell>
        </row>
        <row r="4548">
          <cell r="A4548">
            <v>3181096</v>
          </cell>
          <cell r="B4548" t="str">
            <v>M</v>
          </cell>
          <cell r="C4548" t="str">
            <v>HARTIKAINEN</v>
          </cell>
          <cell r="D4548" t="str">
            <v>Antti</v>
          </cell>
          <cell r="E4548" t="str">
            <v>FIN</v>
          </cell>
          <cell r="F4548">
            <v>1991</v>
          </cell>
          <cell r="G4548">
            <v>999.99</v>
          </cell>
          <cell r="H4548">
            <v>999.99</v>
          </cell>
        </row>
        <row r="4549">
          <cell r="A4549">
            <v>3180800</v>
          </cell>
          <cell r="B4549" t="str">
            <v>M</v>
          </cell>
          <cell r="C4549" t="str">
            <v>HARTIKAINEN</v>
          </cell>
          <cell r="D4549" t="str">
            <v>Mika</v>
          </cell>
          <cell r="E4549" t="str">
            <v>FIN</v>
          </cell>
          <cell r="F4549">
            <v>1967</v>
          </cell>
          <cell r="G4549">
            <v>999.99</v>
          </cell>
          <cell r="H4549">
            <v>999.99</v>
          </cell>
        </row>
        <row r="4550">
          <cell r="A4550">
            <v>3100110</v>
          </cell>
          <cell r="B4550" t="str">
            <v>M</v>
          </cell>
          <cell r="C4550" t="str">
            <v>HARVEY</v>
          </cell>
          <cell r="D4550" t="str">
            <v>Alex</v>
          </cell>
          <cell r="E4550" t="str">
            <v>CAN</v>
          </cell>
          <cell r="F4550">
            <v>1988</v>
          </cell>
          <cell r="G4550">
            <v>4.6500000000000004</v>
          </cell>
          <cell r="H4550">
            <v>20.22</v>
          </cell>
        </row>
        <row r="4551">
          <cell r="A4551">
            <v>3300407</v>
          </cell>
          <cell r="B4551" t="str">
            <v>M</v>
          </cell>
          <cell r="C4551" t="str">
            <v>HASEGAWA</v>
          </cell>
          <cell r="D4551" t="str">
            <v>Masatoshi</v>
          </cell>
          <cell r="E4551" t="str">
            <v>JPN</v>
          </cell>
          <cell r="F4551">
            <v>1996</v>
          </cell>
          <cell r="G4551">
            <v>146.06</v>
          </cell>
          <cell r="H4551">
            <v>376.06</v>
          </cell>
        </row>
        <row r="4552">
          <cell r="A4552">
            <v>3150191</v>
          </cell>
          <cell r="B4552" t="str">
            <v>M</v>
          </cell>
          <cell r="C4552" t="str">
            <v>HASEK</v>
          </cell>
          <cell r="D4552" t="str">
            <v>Jan</v>
          </cell>
          <cell r="E4552" t="str">
            <v>CZE</v>
          </cell>
          <cell r="F4552">
            <v>1991</v>
          </cell>
          <cell r="G4552">
            <v>999.99</v>
          </cell>
          <cell r="H4552">
            <v>999.99</v>
          </cell>
        </row>
        <row r="4553">
          <cell r="A4553">
            <v>3300482</v>
          </cell>
          <cell r="B4553" t="str">
            <v>M</v>
          </cell>
          <cell r="C4553" t="str">
            <v>HASHIMOTO</v>
          </cell>
          <cell r="D4553" t="str">
            <v>Ryo</v>
          </cell>
          <cell r="E4553" t="str">
            <v>JPN</v>
          </cell>
          <cell r="F4553">
            <v>1994</v>
          </cell>
          <cell r="G4553">
            <v>999.99</v>
          </cell>
          <cell r="H4553">
            <v>999.99</v>
          </cell>
        </row>
        <row r="4554">
          <cell r="A4554">
            <v>1025484</v>
          </cell>
          <cell r="B4554" t="str">
            <v>M</v>
          </cell>
          <cell r="C4554" t="str">
            <v>HASLER</v>
          </cell>
          <cell r="D4554" t="str">
            <v>Markus</v>
          </cell>
          <cell r="E4554" t="str">
            <v>LIE</v>
          </cell>
          <cell r="F4554">
            <v>1971</v>
          </cell>
          <cell r="G4554">
            <v>999.99</v>
          </cell>
          <cell r="H4554">
            <v>999.99</v>
          </cell>
        </row>
        <row r="4555">
          <cell r="A4555">
            <v>3420110</v>
          </cell>
          <cell r="B4555" t="str">
            <v>M</v>
          </cell>
          <cell r="C4555" t="str">
            <v>HATLEN</v>
          </cell>
          <cell r="D4555" t="str">
            <v>Knut Anders</v>
          </cell>
          <cell r="E4555" t="str">
            <v>NOR</v>
          </cell>
          <cell r="F4555">
            <v>1980</v>
          </cell>
          <cell r="G4555">
            <v>151.26</v>
          </cell>
          <cell r="H4555">
            <v>999.99</v>
          </cell>
        </row>
        <row r="4556">
          <cell r="A4556">
            <v>3423345</v>
          </cell>
          <cell r="B4556" t="str">
            <v>M</v>
          </cell>
          <cell r="C4556" t="str">
            <v>HATTESTAD</v>
          </cell>
          <cell r="D4556" t="str">
            <v>Erik</v>
          </cell>
          <cell r="E4556" t="str">
            <v>NOR</v>
          </cell>
          <cell r="F4556">
            <v>1998</v>
          </cell>
          <cell r="G4556">
            <v>999.99</v>
          </cell>
          <cell r="H4556">
            <v>999.99</v>
          </cell>
        </row>
        <row r="4557">
          <cell r="A4557">
            <v>3420077</v>
          </cell>
          <cell r="B4557" t="str">
            <v>M</v>
          </cell>
          <cell r="C4557" t="str">
            <v>HATTESTAD</v>
          </cell>
          <cell r="D4557" t="str">
            <v>Ola Vigen</v>
          </cell>
          <cell r="E4557" t="str">
            <v>NOR</v>
          </cell>
          <cell r="F4557">
            <v>1982</v>
          </cell>
          <cell r="G4557">
            <v>67.099999999999994</v>
          </cell>
          <cell r="H4557">
            <v>5.0599999999999996</v>
          </cell>
        </row>
        <row r="4558">
          <cell r="A4558">
            <v>3423367</v>
          </cell>
          <cell r="B4558" t="str">
            <v>M</v>
          </cell>
          <cell r="C4558" t="str">
            <v>HAUAN</v>
          </cell>
          <cell r="D4558" t="str">
            <v>Bernt Erik</v>
          </cell>
          <cell r="E4558" t="str">
            <v>NOR</v>
          </cell>
          <cell r="F4558">
            <v>1998</v>
          </cell>
          <cell r="G4558">
            <v>999.99</v>
          </cell>
          <cell r="H4558">
            <v>999.99</v>
          </cell>
        </row>
        <row r="4559">
          <cell r="A4559">
            <v>3423149</v>
          </cell>
          <cell r="B4559" t="str">
            <v>M</v>
          </cell>
          <cell r="C4559" t="str">
            <v>HAUAN</v>
          </cell>
          <cell r="D4559" t="str">
            <v>Sivert Hansen</v>
          </cell>
          <cell r="E4559" t="str">
            <v>NOR</v>
          </cell>
          <cell r="F4559">
            <v>1997</v>
          </cell>
          <cell r="G4559">
            <v>255.35</v>
          </cell>
          <cell r="H4559">
            <v>480.06</v>
          </cell>
        </row>
        <row r="4560">
          <cell r="A4560">
            <v>3200511</v>
          </cell>
          <cell r="B4560" t="str">
            <v>M</v>
          </cell>
          <cell r="C4560" t="str">
            <v>HAUBER</v>
          </cell>
          <cell r="D4560" t="str">
            <v>Thomas</v>
          </cell>
          <cell r="E4560" t="str">
            <v>GER</v>
          </cell>
          <cell r="F4560">
            <v>1994</v>
          </cell>
          <cell r="G4560">
            <v>99.2</v>
          </cell>
          <cell r="H4560">
            <v>196.09</v>
          </cell>
        </row>
        <row r="4561">
          <cell r="A4561">
            <v>3423163</v>
          </cell>
          <cell r="B4561" t="str">
            <v>M</v>
          </cell>
          <cell r="C4561" t="str">
            <v>HAUG</v>
          </cell>
          <cell r="D4561" t="str">
            <v>Eirik</v>
          </cell>
          <cell r="E4561" t="str">
            <v>NOR</v>
          </cell>
          <cell r="F4561">
            <v>1997</v>
          </cell>
          <cell r="G4561">
            <v>222.29</v>
          </cell>
          <cell r="H4561">
            <v>381.73</v>
          </cell>
        </row>
        <row r="4562">
          <cell r="A4562">
            <v>3423179</v>
          </cell>
          <cell r="B4562" t="str">
            <v>M</v>
          </cell>
          <cell r="C4562" t="str">
            <v>HAUG</v>
          </cell>
          <cell r="D4562" t="str">
            <v>Henrik Soerlie</v>
          </cell>
          <cell r="E4562" t="str">
            <v>NOR</v>
          </cell>
          <cell r="F4562">
            <v>1997</v>
          </cell>
          <cell r="G4562">
            <v>221.97</v>
          </cell>
          <cell r="H4562">
            <v>441.36</v>
          </cell>
        </row>
        <row r="4563">
          <cell r="A4563">
            <v>3422648</v>
          </cell>
          <cell r="B4563" t="str">
            <v>M</v>
          </cell>
          <cell r="C4563" t="str">
            <v>HAUG</v>
          </cell>
          <cell r="D4563" t="str">
            <v>Mattis</v>
          </cell>
          <cell r="E4563" t="str">
            <v>NOR</v>
          </cell>
          <cell r="F4563">
            <v>1996</v>
          </cell>
          <cell r="G4563">
            <v>999.99</v>
          </cell>
          <cell r="H4563">
            <v>999.99</v>
          </cell>
        </row>
        <row r="4564">
          <cell r="A4564">
            <v>3501529</v>
          </cell>
          <cell r="B4564" t="str">
            <v>M</v>
          </cell>
          <cell r="C4564" t="str">
            <v>HAUGAARD</v>
          </cell>
          <cell r="D4564" t="str">
            <v>Victor</v>
          </cell>
          <cell r="E4564" t="str">
            <v>SWE</v>
          </cell>
          <cell r="F4564">
            <v>1997</v>
          </cell>
          <cell r="G4564">
            <v>547.30999999999995</v>
          </cell>
          <cell r="H4564">
            <v>740.64</v>
          </cell>
        </row>
        <row r="4565">
          <cell r="A4565">
            <v>3422515</v>
          </cell>
          <cell r="B4565" t="str">
            <v>M</v>
          </cell>
          <cell r="C4565" t="str">
            <v>HAUGAN</v>
          </cell>
          <cell r="D4565" t="str">
            <v>Sindre Oewre</v>
          </cell>
          <cell r="E4565" t="str">
            <v>NOR</v>
          </cell>
          <cell r="F4565">
            <v>1995</v>
          </cell>
          <cell r="G4565">
            <v>107.88</v>
          </cell>
          <cell r="H4565">
            <v>258.2</v>
          </cell>
        </row>
        <row r="4566">
          <cell r="A4566">
            <v>3420706</v>
          </cell>
          <cell r="B4566" t="str">
            <v>M</v>
          </cell>
          <cell r="C4566" t="str">
            <v>HAUGE</v>
          </cell>
          <cell r="D4566" t="str">
            <v>Lars Petter</v>
          </cell>
          <cell r="E4566" t="str">
            <v>NOR</v>
          </cell>
          <cell r="G4566">
            <v>999.99</v>
          </cell>
          <cell r="H4566">
            <v>999.99</v>
          </cell>
        </row>
        <row r="4567">
          <cell r="A4567">
            <v>3422564</v>
          </cell>
          <cell r="B4567" t="str">
            <v>M</v>
          </cell>
          <cell r="C4567" t="str">
            <v>HAUGEN</v>
          </cell>
          <cell r="D4567" t="str">
            <v>Hallgeir</v>
          </cell>
          <cell r="E4567" t="str">
            <v>NOR</v>
          </cell>
          <cell r="F4567">
            <v>1994</v>
          </cell>
          <cell r="G4567">
            <v>999.99</v>
          </cell>
          <cell r="H4567">
            <v>999.99</v>
          </cell>
        </row>
        <row r="4568">
          <cell r="A4568">
            <v>3421472</v>
          </cell>
          <cell r="B4568" t="str">
            <v>M</v>
          </cell>
          <cell r="C4568" t="str">
            <v>HAUGEN</v>
          </cell>
          <cell r="D4568" t="str">
            <v>Jakob Jensen</v>
          </cell>
          <cell r="E4568" t="str">
            <v>NOR</v>
          </cell>
          <cell r="F4568">
            <v>1992</v>
          </cell>
          <cell r="G4568">
            <v>999.99</v>
          </cell>
          <cell r="H4568">
            <v>999.99</v>
          </cell>
        </row>
        <row r="4569">
          <cell r="A4569">
            <v>3422800</v>
          </cell>
          <cell r="B4569" t="str">
            <v>M</v>
          </cell>
          <cell r="C4569" t="str">
            <v>HAUGEN</v>
          </cell>
          <cell r="D4569" t="str">
            <v>Joachim</v>
          </cell>
          <cell r="E4569" t="str">
            <v>NOR</v>
          </cell>
          <cell r="F4569">
            <v>1996</v>
          </cell>
          <cell r="G4569">
            <v>234.37</v>
          </cell>
          <cell r="H4569">
            <v>402.03</v>
          </cell>
        </row>
        <row r="4570">
          <cell r="A4570">
            <v>3422643</v>
          </cell>
          <cell r="B4570" t="str">
            <v>M</v>
          </cell>
          <cell r="C4570" t="str">
            <v>HAUGEN</v>
          </cell>
          <cell r="D4570" t="str">
            <v>Johannes Urdahl</v>
          </cell>
          <cell r="E4570" t="str">
            <v>NOR</v>
          </cell>
          <cell r="F4570">
            <v>1996</v>
          </cell>
          <cell r="G4570">
            <v>241.06</v>
          </cell>
          <cell r="H4570">
            <v>499.96</v>
          </cell>
        </row>
        <row r="4571">
          <cell r="A4571">
            <v>3422621</v>
          </cell>
          <cell r="B4571" t="str">
            <v>M</v>
          </cell>
          <cell r="C4571" t="str">
            <v>HAUGEN</v>
          </cell>
          <cell r="D4571" t="str">
            <v>John Magnus</v>
          </cell>
          <cell r="E4571" t="str">
            <v>NOR</v>
          </cell>
          <cell r="F4571">
            <v>1996</v>
          </cell>
          <cell r="G4571">
            <v>154.72999999999999</v>
          </cell>
          <cell r="H4571">
            <v>364.01</v>
          </cell>
        </row>
        <row r="4572">
          <cell r="A4572">
            <v>3421843</v>
          </cell>
          <cell r="B4572" t="str">
            <v>M</v>
          </cell>
          <cell r="C4572" t="str">
            <v>HAUGEN</v>
          </cell>
          <cell r="D4572" t="str">
            <v>Simen</v>
          </cell>
          <cell r="E4572" t="str">
            <v>NOR</v>
          </cell>
          <cell r="F4572">
            <v>1966</v>
          </cell>
          <cell r="G4572">
            <v>999.99</v>
          </cell>
          <cell r="H4572">
            <v>999.99</v>
          </cell>
        </row>
        <row r="4573">
          <cell r="A4573">
            <v>3423029</v>
          </cell>
          <cell r="B4573" t="str">
            <v>M</v>
          </cell>
          <cell r="C4573" t="str">
            <v>HAUGETO</v>
          </cell>
          <cell r="D4573" t="str">
            <v>Sebastian</v>
          </cell>
          <cell r="E4573" t="str">
            <v>NOR</v>
          </cell>
          <cell r="F4573">
            <v>1997</v>
          </cell>
          <cell r="G4573">
            <v>999.99</v>
          </cell>
          <cell r="H4573">
            <v>999.99</v>
          </cell>
        </row>
        <row r="4574">
          <cell r="A4574">
            <v>3421195</v>
          </cell>
          <cell r="B4574" t="str">
            <v>M</v>
          </cell>
          <cell r="C4574" t="str">
            <v>HAUGRUD</v>
          </cell>
          <cell r="D4574" t="str">
            <v>Hans Yngvar</v>
          </cell>
          <cell r="E4574" t="str">
            <v>NOR</v>
          </cell>
          <cell r="F4574">
            <v>1992</v>
          </cell>
          <cell r="G4574">
            <v>999.99</v>
          </cell>
          <cell r="H4574">
            <v>999.99</v>
          </cell>
        </row>
        <row r="4575">
          <cell r="A4575">
            <v>3420024</v>
          </cell>
          <cell r="B4575" t="str">
            <v>M</v>
          </cell>
          <cell r="C4575" t="str">
            <v>HAUGSBOE</v>
          </cell>
          <cell r="D4575" t="str">
            <v>Andre</v>
          </cell>
          <cell r="E4575" t="str">
            <v>NOR</v>
          </cell>
          <cell r="F4575">
            <v>1979</v>
          </cell>
          <cell r="G4575">
            <v>999.99</v>
          </cell>
          <cell r="H4575">
            <v>999.99</v>
          </cell>
        </row>
        <row r="4576">
          <cell r="A4576">
            <v>3423003</v>
          </cell>
          <cell r="B4576" t="str">
            <v>M</v>
          </cell>
          <cell r="C4576" t="str">
            <v>HAUGUM</v>
          </cell>
          <cell r="D4576" t="str">
            <v>Joergen</v>
          </cell>
          <cell r="E4576" t="str">
            <v>NOR</v>
          </cell>
          <cell r="F4576">
            <v>1997</v>
          </cell>
          <cell r="G4576">
            <v>999.99</v>
          </cell>
          <cell r="H4576">
            <v>999.99</v>
          </cell>
        </row>
        <row r="4577">
          <cell r="A4577">
            <v>3422435</v>
          </cell>
          <cell r="B4577" t="str">
            <v>M</v>
          </cell>
          <cell r="C4577" t="str">
            <v>HAUGUM</v>
          </cell>
          <cell r="D4577" t="str">
            <v>Marius</v>
          </cell>
          <cell r="E4577" t="str">
            <v>NOR</v>
          </cell>
          <cell r="F4577">
            <v>1994</v>
          </cell>
          <cell r="G4577">
            <v>174.37</v>
          </cell>
          <cell r="H4577">
            <v>999.99</v>
          </cell>
        </row>
        <row r="4578">
          <cell r="A4578">
            <v>3423354</v>
          </cell>
          <cell r="B4578" t="str">
            <v>M</v>
          </cell>
          <cell r="C4578" t="str">
            <v>HAUKAAEN</v>
          </cell>
          <cell r="D4578" t="str">
            <v>Torger</v>
          </cell>
          <cell r="E4578" t="str">
            <v>NOR</v>
          </cell>
          <cell r="F4578">
            <v>1998</v>
          </cell>
          <cell r="G4578">
            <v>999.99</v>
          </cell>
          <cell r="H4578">
            <v>999.99</v>
          </cell>
        </row>
        <row r="4579">
          <cell r="A4579">
            <v>3050179</v>
          </cell>
          <cell r="B4579" t="str">
            <v>M</v>
          </cell>
          <cell r="C4579" t="str">
            <v>HAUKE</v>
          </cell>
          <cell r="D4579" t="str">
            <v>Max</v>
          </cell>
          <cell r="E4579" t="str">
            <v>AUT</v>
          </cell>
          <cell r="F4579">
            <v>1992</v>
          </cell>
          <cell r="G4579">
            <v>41.3</v>
          </cell>
          <cell r="H4579">
            <v>67.2</v>
          </cell>
        </row>
        <row r="4580">
          <cell r="A4580">
            <v>3150192</v>
          </cell>
          <cell r="B4580" t="str">
            <v>M</v>
          </cell>
          <cell r="C4580" t="str">
            <v>HAVEL</v>
          </cell>
          <cell r="D4580" t="str">
            <v>Ales</v>
          </cell>
          <cell r="E4580" t="str">
            <v>CZE</v>
          </cell>
          <cell r="F4580">
            <v>1991</v>
          </cell>
          <cell r="G4580">
            <v>999.99</v>
          </cell>
          <cell r="H4580">
            <v>999.99</v>
          </cell>
        </row>
        <row r="4581">
          <cell r="A4581">
            <v>3422105</v>
          </cell>
          <cell r="B4581" t="str">
            <v>M</v>
          </cell>
          <cell r="C4581" t="str">
            <v>HAVERSTAD</v>
          </cell>
          <cell r="D4581" t="str">
            <v>Andreas</v>
          </cell>
          <cell r="E4581" t="str">
            <v>NOR</v>
          </cell>
          <cell r="F4581">
            <v>1994</v>
          </cell>
          <cell r="G4581">
            <v>999.99</v>
          </cell>
          <cell r="H4581">
            <v>999.99</v>
          </cell>
        </row>
        <row r="4582">
          <cell r="A4582">
            <v>3421874</v>
          </cell>
          <cell r="B4582" t="str">
            <v>M</v>
          </cell>
          <cell r="C4582" t="str">
            <v>HAVERSTAD</v>
          </cell>
          <cell r="D4582" t="str">
            <v>Sindre Jansson</v>
          </cell>
          <cell r="E4582" t="str">
            <v>NOR</v>
          </cell>
          <cell r="F4582">
            <v>1988</v>
          </cell>
          <cell r="G4582">
            <v>999.99</v>
          </cell>
          <cell r="H4582">
            <v>999.99</v>
          </cell>
        </row>
        <row r="4583">
          <cell r="A4583">
            <v>3150196</v>
          </cell>
          <cell r="B4583" t="str">
            <v>M</v>
          </cell>
          <cell r="C4583" t="str">
            <v>HAVLICEK</v>
          </cell>
          <cell r="D4583" t="str">
            <v>Lukas</v>
          </cell>
          <cell r="E4583" t="str">
            <v>CZE</v>
          </cell>
          <cell r="F4583">
            <v>1990</v>
          </cell>
          <cell r="G4583">
            <v>999.99</v>
          </cell>
          <cell r="H4583">
            <v>999.99</v>
          </cell>
        </row>
        <row r="4584">
          <cell r="A4584">
            <v>3530569</v>
          </cell>
          <cell r="B4584" t="str">
            <v>M</v>
          </cell>
          <cell r="C4584" t="str">
            <v>HAVLICK</v>
          </cell>
          <cell r="D4584" t="str">
            <v>Miles</v>
          </cell>
          <cell r="E4584" t="str">
            <v>USA</v>
          </cell>
          <cell r="F4584">
            <v>1989</v>
          </cell>
          <cell r="G4584">
            <v>38.33</v>
          </cell>
          <cell r="H4584">
            <v>96.08</v>
          </cell>
        </row>
        <row r="4585">
          <cell r="A4585">
            <v>3482368</v>
          </cell>
          <cell r="B4585" t="str">
            <v>M</v>
          </cell>
          <cell r="C4585" t="str">
            <v>SHKLYAEV</v>
          </cell>
          <cell r="D4585" t="str">
            <v>Alexey</v>
          </cell>
          <cell r="E4585" t="str">
            <v>RUS</v>
          </cell>
          <cell r="F4585">
            <v>1997</v>
          </cell>
          <cell r="G4585">
            <v>230.47</v>
          </cell>
          <cell r="H4585">
            <v>391.3</v>
          </cell>
        </row>
        <row r="4586">
          <cell r="A4586">
            <v>3120089</v>
          </cell>
          <cell r="B4586" t="str">
            <v>M</v>
          </cell>
          <cell r="C4586" t="str">
            <v>HE</v>
          </cell>
          <cell r="D4586" t="str">
            <v>Jian</v>
          </cell>
          <cell r="E4586" t="str">
            <v>CHN</v>
          </cell>
          <cell r="F4586">
            <v>1990</v>
          </cell>
          <cell r="G4586">
            <v>222.94</v>
          </cell>
          <cell r="H4586">
            <v>232.4</v>
          </cell>
        </row>
        <row r="4587">
          <cell r="A4587">
            <v>3120092</v>
          </cell>
          <cell r="B4587" t="str">
            <v>M</v>
          </cell>
          <cell r="C4587" t="str">
            <v>HE</v>
          </cell>
          <cell r="D4587" t="str">
            <v>Xiaoyu</v>
          </cell>
          <cell r="E4587" t="str">
            <v>CHN</v>
          </cell>
          <cell r="F4587">
            <v>1995</v>
          </cell>
          <cell r="G4587">
            <v>535.27</v>
          </cell>
          <cell r="H4587">
            <v>460.76</v>
          </cell>
        </row>
        <row r="4588">
          <cell r="A4588">
            <v>3150497</v>
          </cell>
          <cell r="B4588" t="str">
            <v>M</v>
          </cell>
          <cell r="C4588" t="str">
            <v>HEBELKA</v>
          </cell>
          <cell r="D4588" t="str">
            <v>Jakub</v>
          </cell>
          <cell r="E4588" t="str">
            <v>CZE</v>
          </cell>
          <cell r="F4588">
            <v>1993</v>
          </cell>
          <cell r="G4588">
            <v>999.99</v>
          </cell>
          <cell r="H4588">
            <v>999.99</v>
          </cell>
        </row>
        <row r="4589">
          <cell r="A4589">
            <v>3510377</v>
          </cell>
          <cell r="B4589" t="str">
            <v>M</v>
          </cell>
          <cell r="C4589" t="str">
            <v>HEDIGER</v>
          </cell>
          <cell r="D4589" t="str">
            <v>Jovian</v>
          </cell>
          <cell r="E4589" t="str">
            <v>SUI</v>
          </cell>
          <cell r="F4589">
            <v>1990</v>
          </cell>
          <cell r="G4589">
            <v>114.07</v>
          </cell>
          <cell r="H4589">
            <v>36.57</v>
          </cell>
        </row>
        <row r="4590">
          <cell r="A4590">
            <v>3501224</v>
          </cell>
          <cell r="B4590" t="str">
            <v>M</v>
          </cell>
          <cell r="C4590" t="str">
            <v>HEDLUND</v>
          </cell>
          <cell r="D4590" t="str">
            <v>Anton</v>
          </cell>
          <cell r="E4590" t="str">
            <v>SWE</v>
          </cell>
          <cell r="F4590">
            <v>1994</v>
          </cell>
          <cell r="G4590">
            <v>74.19</v>
          </cell>
          <cell r="H4590">
            <v>75.709999999999994</v>
          </cell>
        </row>
        <row r="4591">
          <cell r="A4591">
            <v>3500915</v>
          </cell>
          <cell r="B4591" t="str">
            <v>M</v>
          </cell>
          <cell r="C4591" t="str">
            <v>HEDMAN</v>
          </cell>
          <cell r="D4591" t="str">
            <v>Petter</v>
          </cell>
          <cell r="E4591" t="str">
            <v>SWE</v>
          </cell>
          <cell r="F4591">
            <v>1991</v>
          </cell>
          <cell r="G4591">
            <v>999.99</v>
          </cell>
          <cell r="H4591">
            <v>999.99</v>
          </cell>
        </row>
        <row r="4592">
          <cell r="A4592">
            <v>3423388</v>
          </cell>
          <cell r="B4592" t="str">
            <v>M</v>
          </cell>
          <cell r="C4592" t="str">
            <v>HEGDAL</v>
          </cell>
          <cell r="D4592" t="str">
            <v>Vebjoern</v>
          </cell>
          <cell r="E4592" t="str">
            <v>NOR</v>
          </cell>
          <cell r="F4592">
            <v>1998</v>
          </cell>
          <cell r="G4592">
            <v>999.99</v>
          </cell>
          <cell r="H4592">
            <v>999.99</v>
          </cell>
        </row>
        <row r="4593">
          <cell r="A4593">
            <v>3422560</v>
          </cell>
          <cell r="B4593" t="str">
            <v>M</v>
          </cell>
          <cell r="C4593" t="str">
            <v>HEGGEBOE</v>
          </cell>
          <cell r="D4593" t="str">
            <v>Kristian</v>
          </cell>
          <cell r="E4593" t="str">
            <v>NOR</v>
          </cell>
          <cell r="F4593">
            <v>1988</v>
          </cell>
          <cell r="G4593">
            <v>999.99</v>
          </cell>
          <cell r="H4593">
            <v>999.99</v>
          </cell>
        </row>
        <row r="4594">
          <cell r="A4594">
            <v>3423076</v>
          </cell>
          <cell r="B4594" t="str">
            <v>M</v>
          </cell>
          <cell r="C4594" t="str">
            <v>HEGGELUND</v>
          </cell>
          <cell r="D4594" t="str">
            <v>Simen Eger</v>
          </cell>
          <cell r="E4594" t="str">
            <v>NOR</v>
          </cell>
          <cell r="F4594">
            <v>1997</v>
          </cell>
          <cell r="G4594">
            <v>999.99</v>
          </cell>
          <cell r="H4594">
            <v>417.22</v>
          </cell>
        </row>
        <row r="4595">
          <cell r="A4595">
            <v>3421812</v>
          </cell>
          <cell r="B4595" t="str">
            <v>M</v>
          </cell>
          <cell r="C4595" t="str">
            <v>HEGGOEY</v>
          </cell>
          <cell r="D4595" t="str">
            <v>Marius</v>
          </cell>
          <cell r="E4595" t="str">
            <v>NOR</v>
          </cell>
          <cell r="F4595">
            <v>1993</v>
          </cell>
          <cell r="G4595">
            <v>999.99</v>
          </cell>
          <cell r="H4595">
            <v>999.99</v>
          </cell>
        </row>
        <row r="4596">
          <cell r="A4596">
            <v>3530697</v>
          </cell>
          <cell r="B4596" t="str">
            <v>M</v>
          </cell>
          <cell r="C4596" t="str">
            <v>HEGMAN</v>
          </cell>
          <cell r="D4596" t="str">
            <v>Peter</v>
          </cell>
          <cell r="E4596" t="str">
            <v>USA</v>
          </cell>
          <cell r="F4596">
            <v>1991</v>
          </cell>
          <cell r="G4596">
            <v>103.62</v>
          </cell>
          <cell r="H4596">
            <v>178.88</v>
          </cell>
        </row>
        <row r="4597">
          <cell r="A4597">
            <v>3421554</v>
          </cell>
          <cell r="B4597" t="str">
            <v>M</v>
          </cell>
          <cell r="C4597" t="str">
            <v>HEGRENES</v>
          </cell>
          <cell r="D4597" t="str">
            <v>Martin</v>
          </cell>
          <cell r="E4597" t="str">
            <v>NOR</v>
          </cell>
          <cell r="F4597">
            <v>1991</v>
          </cell>
          <cell r="G4597">
            <v>128.19999999999999</v>
          </cell>
          <cell r="H4597">
            <v>203.12</v>
          </cell>
        </row>
        <row r="4598">
          <cell r="A4598">
            <v>3422799</v>
          </cell>
          <cell r="B4598" t="str">
            <v>M</v>
          </cell>
          <cell r="C4598" t="str">
            <v>HEGRENES</v>
          </cell>
          <cell r="D4598" t="str">
            <v>Vegard S.</v>
          </cell>
          <cell r="E4598" t="str">
            <v>NOR</v>
          </cell>
          <cell r="F4598">
            <v>1996</v>
          </cell>
          <cell r="G4598">
            <v>192.55</v>
          </cell>
          <cell r="H4598">
            <v>488.13</v>
          </cell>
        </row>
        <row r="4599">
          <cell r="A4599">
            <v>3423260</v>
          </cell>
          <cell r="B4599" t="str">
            <v>M</v>
          </cell>
          <cell r="C4599" t="str">
            <v>HEIER</v>
          </cell>
          <cell r="D4599" t="str">
            <v>Joergen</v>
          </cell>
          <cell r="E4599" t="str">
            <v>NOR</v>
          </cell>
          <cell r="F4599">
            <v>1998</v>
          </cell>
          <cell r="G4599">
            <v>999.99</v>
          </cell>
          <cell r="H4599">
            <v>999.99</v>
          </cell>
        </row>
        <row r="4600">
          <cell r="A4600">
            <v>3181162</v>
          </cell>
          <cell r="B4600" t="str">
            <v>M</v>
          </cell>
          <cell r="C4600" t="str">
            <v>HEIKKILA</v>
          </cell>
          <cell r="D4600" t="str">
            <v>Miika</v>
          </cell>
          <cell r="E4600" t="str">
            <v>FIN</v>
          </cell>
          <cell r="F4600">
            <v>1996</v>
          </cell>
          <cell r="G4600">
            <v>999.99</v>
          </cell>
          <cell r="H4600">
            <v>999.99</v>
          </cell>
        </row>
        <row r="4601">
          <cell r="A4601">
            <v>3180053</v>
          </cell>
          <cell r="B4601" t="str">
            <v>M</v>
          </cell>
          <cell r="C4601" t="str">
            <v>HEIKKINEN</v>
          </cell>
          <cell r="D4601" t="str">
            <v>Matti</v>
          </cell>
          <cell r="E4601" t="str">
            <v>FIN</v>
          </cell>
          <cell r="F4601">
            <v>1983</v>
          </cell>
          <cell r="G4601">
            <v>8.5500000000000007</v>
          </cell>
          <cell r="H4601">
            <v>120.44</v>
          </cell>
        </row>
        <row r="4602">
          <cell r="A4602">
            <v>3200696</v>
          </cell>
          <cell r="B4602" t="str">
            <v>M</v>
          </cell>
          <cell r="C4602" t="str">
            <v>HEILAND</v>
          </cell>
          <cell r="D4602" t="str">
            <v>Jonas</v>
          </cell>
          <cell r="E4602" t="str">
            <v>GER</v>
          </cell>
          <cell r="F4602">
            <v>1997</v>
          </cell>
          <cell r="G4602">
            <v>147.25</v>
          </cell>
          <cell r="H4602">
            <v>338.14</v>
          </cell>
        </row>
        <row r="4603">
          <cell r="A4603">
            <v>3390218</v>
          </cell>
          <cell r="B4603" t="str">
            <v>M</v>
          </cell>
          <cell r="C4603" t="str">
            <v>HEILE</v>
          </cell>
          <cell r="D4603" t="str">
            <v>Ott-Jaanus</v>
          </cell>
          <cell r="E4603" t="str">
            <v>EST</v>
          </cell>
          <cell r="F4603">
            <v>1996</v>
          </cell>
          <cell r="G4603">
            <v>999.99</v>
          </cell>
          <cell r="H4603">
            <v>999.99</v>
          </cell>
        </row>
        <row r="4604">
          <cell r="A4604">
            <v>3530769</v>
          </cell>
          <cell r="B4604" t="str">
            <v>M</v>
          </cell>
          <cell r="C4604" t="str">
            <v>HEIMBURGER</v>
          </cell>
          <cell r="D4604" t="str">
            <v>Fischer</v>
          </cell>
          <cell r="E4604" t="str">
            <v>USA</v>
          </cell>
          <cell r="F4604">
            <v>1997</v>
          </cell>
          <cell r="G4604">
            <v>238.75</v>
          </cell>
          <cell r="H4604">
            <v>352.2</v>
          </cell>
        </row>
        <row r="4605">
          <cell r="A4605">
            <v>3422734</v>
          </cell>
          <cell r="B4605" t="str">
            <v>M</v>
          </cell>
          <cell r="C4605" t="str">
            <v>HEIMDAHL</v>
          </cell>
          <cell r="D4605" t="str">
            <v>Simen</v>
          </cell>
          <cell r="E4605" t="str">
            <v>NOR</v>
          </cell>
          <cell r="F4605">
            <v>1996</v>
          </cell>
          <cell r="G4605">
            <v>211.5</v>
          </cell>
          <cell r="H4605">
            <v>354.9</v>
          </cell>
        </row>
        <row r="4606">
          <cell r="A4606">
            <v>3423030</v>
          </cell>
          <cell r="B4606" t="str">
            <v>M</v>
          </cell>
          <cell r="C4606" t="str">
            <v>HEIMDAL</v>
          </cell>
          <cell r="D4606" t="str">
            <v>Audun</v>
          </cell>
          <cell r="E4606" t="str">
            <v>NOR</v>
          </cell>
          <cell r="F4606">
            <v>1997</v>
          </cell>
          <cell r="G4606">
            <v>258.16000000000003</v>
          </cell>
          <cell r="H4606">
            <v>482.27</v>
          </cell>
        </row>
        <row r="4607">
          <cell r="A4607">
            <v>3422100</v>
          </cell>
          <cell r="B4607" t="str">
            <v>M</v>
          </cell>
          <cell r="C4607" t="str">
            <v>HEIMDAL</v>
          </cell>
          <cell r="D4607" t="str">
            <v>Eivind Krane</v>
          </cell>
          <cell r="E4607" t="str">
            <v>NOR</v>
          </cell>
          <cell r="F4607">
            <v>1994</v>
          </cell>
          <cell r="G4607">
            <v>56.3</v>
          </cell>
          <cell r="H4607">
            <v>115.34</v>
          </cell>
        </row>
        <row r="4608">
          <cell r="A4608">
            <v>3510553</v>
          </cell>
          <cell r="B4608" t="str">
            <v>M</v>
          </cell>
          <cell r="C4608" t="str">
            <v>HEIMGARTNER</v>
          </cell>
          <cell r="D4608" t="str">
            <v>Raphael</v>
          </cell>
          <cell r="E4608" t="str">
            <v>SUI</v>
          </cell>
          <cell r="F4608">
            <v>1994</v>
          </cell>
          <cell r="G4608">
            <v>135.86000000000001</v>
          </cell>
          <cell r="H4608">
            <v>203.68</v>
          </cell>
        </row>
        <row r="4609">
          <cell r="A4609">
            <v>3423196</v>
          </cell>
          <cell r="B4609" t="str">
            <v>M</v>
          </cell>
          <cell r="C4609" t="str">
            <v>HEIMLID</v>
          </cell>
          <cell r="D4609" t="str">
            <v>Haakon</v>
          </cell>
          <cell r="E4609" t="str">
            <v>NOR</v>
          </cell>
          <cell r="F4609">
            <v>1997</v>
          </cell>
          <cell r="G4609">
            <v>999.99</v>
          </cell>
          <cell r="H4609">
            <v>999.99</v>
          </cell>
        </row>
        <row r="4610">
          <cell r="A4610">
            <v>3180577</v>
          </cell>
          <cell r="B4610" t="str">
            <v>M</v>
          </cell>
          <cell r="C4610" t="str">
            <v>HEIMONEN</v>
          </cell>
          <cell r="D4610" t="str">
            <v>Jani</v>
          </cell>
          <cell r="E4610" t="str">
            <v>FIN</v>
          </cell>
          <cell r="F4610">
            <v>1986</v>
          </cell>
          <cell r="G4610">
            <v>185.41</v>
          </cell>
          <cell r="H4610">
            <v>313.5</v>
          </cell>
        </row>
        <row r="4611">
          <cell r="A4611">
            <v>3180551</v>
          </cell>
          <cell r="B4611" t="str">
            <v>M</v>
          </cell>
          <cell r="C4611" t="str">
            <v>HEINIKOSKI</v>
          </cell>
          <cell r="D4611" t="str">
            <v>Kauko</v>
          </cell>
          <cell r="E4611" t="str">
            <v>FIN</v>
          </cell>
          <cell r="F4611">
            <v>1976</v>
          </cell>
          <cell r="G4611">
            <v>999.99</v>
          </cell>
          <cell r="H4611">
            <v>999.99</v>
          </cell>
        </row>
        <row r="4612">
          <cell r="A4612">
            <v>3181073</v>
          </cell>
          <cell r="B4612" t="str">
            <v>M</v>
          </cell>
          <cell r="C4612" t="str">
            <v>HEINIKOSKI</v>
          </cell>
          <cell r="D4612" t="str">
            <v>Oskari</v>
          </cell>
          <cell r="E4612" t="str">
            <v>FIN</v>
          </cell>
          <cell r="F4612">
            <v>1997</v>
          </cell>
          <cell r="G4612">
            <v>203.14</v>
          </cell>
          <cell r="H4612">
            <v>297.48</v>
          </cell>
        </row>
        <row r="4613">
          <cell r="A4613">
            <v>3550164</v>
          </cell>
          <cell r="B4613" t="str">
            <v>M</v>
          </cell>
          <cell r="C4613" t="str">
            <v>HEINOLS</v>
          </cell>
          <cell r="D4613" t="str">
            <v>Atis</v>
          </cell>
          <cell r="E4613" t="str">
            <v>LAT</v>
          </cell>
          <cell r="F4613">
            <v>1997</v>
          </cell>
          <cell r="G4613">
            <v>999.99</v>
          </cell>
          <cell r="H4613">
            <v>620.71</v>
          </cell>
        </row>
        <row r="4614">
          <cell r="A4614">
            <v>3180795</v>
          </cell>
          <cell r="B4614" t="str">
            <v>M</v>
          </cell>
          <cell r="C4614" t="str">
            <v>HEINONEN</v>
          </cell>
          <cell r="D4614" t="str">
            <v>Aki</v>
          </cell>
          <cell r="E4614" t="str">
            <v>FIN</v>
          </cell>
          <cell r="F4614">
            <v>1986</v>
          </cell>
          <cell r="G4614">
            <v>276.19</v>
          </cell>
          <cell r="H4614">
            <v>999.99</v>
          </cell>
        </row>
        <row r="4615">
          <cell r="A4615">
            <v>3180909</v>
          </cell>
          <cell r="B4615" t="str">
            <v>M</v>
          </cell>
          <cell r="C4615" t="str">
            <v>HEINONEN</v>
          </cell>
          <cell r="D4615" t="str">
            <v>Aleksi</v>
          </cell>
          <cell r="E4615" t="str">
            <v>FIN</v>
          </cell>
          <cell r="F4615">
            <v>1993</v>
          </cell>
          <cell r="G4615">
            <v>284.94</v>
          </cell>
          <cell r="H4615">
            <v>999.99</v>
          </cell>
        </row>
        <row r="4616">
          <cell r="A4616">
            <v>3181075</v>
          </cell>
          <cell r="B4616" t="str">
            <v>M</v>
          </cell>
          <cell r="C4616" t="str">
            <v>HEINONEN</v>
          </cell>
          <cell r="D4616" t="str">
            <v>Matias</v>
          </cell>
          <cell r="E4616" t="str">
            <v>FIN</v>
          </cell>
          <cell r="F4616">
            <v>1996</v>
          </cell>
          <cell r="G4616">
            <v>202.25</v>
          </cell>
          <cell r="H4616">
            <v>211.8</v>
          </cell>
        </row>
        <row r="4617">
          <cell r="A4617">
            <v>3200789</v>
          </cell>
          <cell r="B4617" t="str">
            <v>M</v>
          </cell>
          <cell r="C4617" t="str">
            <v>HEINRICH</v>
          </cell>
          <cell r="D4617" t="str">
            <v>Tom</v>
          </cell>
          <cell r="E4617" t="str">
            <v>GER</v>
          </cell>
          <cell r="F4617">
            <v>1998</v>
          </cell>
          <cell r="G4617">
            <v>999.99</v>
          </cell>
          <cell r="H4617">
            <v>999.99</v>
          </cell>
        </row>
        <row r="4618">
          <cell r="A4618">
            <v>3422008</v>
          </cell>
          <cell r="B4618" t="str">
            <v>M</v>
          </cell>
          <cell r="C4618" t="str">
            <v>HEIR</v>
          </cell>
          <cell r="D4618" t="str">
            <v>Marius Borge</v>
          </cell>
          <cell r="E4618" t="str">
            <v>NOR</v>
          </cell>
          <cell r="F4618">
            <v>1994</v>
          </cell>
          <cell r="G4618">
            <v>140.37</v>
          </cell>
          <cell r="H4618">
            <v>215.57</v>
          </cell>
        </row>
        <row r="4619">
          <cell r="A4619">
            <v>3423287</v>
          </cell>
          <cell r="B4619" t="str">
            <v>M</v>
          </cell>
          <cell r="C4619" t="str">
            <v>HEIR</v>
          </cell>
          <cell r="D4619" t="str">
            <v>Martin</v>
          </cell>
          <cell r="E4619" t="str">
            <v>NOR</v>
          </cell>
          <cell r="F4619">
            <v>1998</v>
          </cell>
          <cell r="G4619">
            <v>999.99</v>
          </cell>
          <cell r="H4619">
            <v>999.99</v>
          </cell>
        </row>
        <row r="4620">
          <cell r="A4620">
            <v>3181082</v>
          </cell>
          <cell r="B4620" t="str">
            <v>M</v>
          </cell>
          <cell r="C4620" t="str">
            <v>HEISKANEN</v>
          </cell>
          <cell r="D4620" t="str">
            <v>Juuso</v>
          </cell>
          <cell r="E4620" t="str">
            <v>FIN</v>
          </cell>
          <cell r="F4620">
            <v>1995</v>
          </cell>
          <cell r="G4620">
            <v>248.28</v>
          </cell>
          <cell r="H4620">
            <v>999.99</v>
          </cell>
        </row>
        <row r="4621">
          <cell r="A4621">
            <v>3422739</v>
          </cell>
          <cell r="B4621" t="str">
            <v>M</v>
          </cell>
          <cell r="C4621" t="str">
            <v>HEJMAN</v>
          </cell>
          <cell r="D4621" t="str">
            <v>Torbjoern</v>
          </cell>
          <cell r="E4621" t="str">
            <v>NOR</v>
          </cell>
          <cell r="F4621">
            <v>1996</v>
          </cell>
          <cell r="G4621">
            <v>999.99</v>
          </cell>
          <cell r="H4621">
            <v>999.99</v>
          </cell>
        </row>
        <row r="4622">
          <cell r="A4622">
            <v>3423172</v>
          </cell>
          <cell r="B4622" t="str">
            <v>M</v>
          </cell>
          <cell r="C4622" t="str">
            <v>HELGAAS</v>
          </cell>
          <cell r="D4622" t="str">
            <v>Erling</v>
          </cell>
          <cell r="E4622" t="str">
            <v>NOR</v>
          </cell>
          <cell r="F4622">
            <v>1997</v>
          </cell>
          <cell r="G4622">
            <v>183.54</v>
          </cell>
          <cell r="H4622">
            <v>428.6</v>
          </cell>
        </row>
        <row r="4623">
          <cell r="A4623">
            <v>3420938</v>
          </cell>
          <cell r="B4623" t="str">
            <v>M</v>
          </cell>
          <cell r="C4623" t="str">
            <v>HELGESEN</v>
          </cell>
          <cell r="D4623" t="str">
            <v>Haakon Hagen</v>
          </cell>
          <cell r="E4623" t="str">
            <v>NOR</v>
          </cell>
          <cell r="F4623">
            <v>1990</v>
          </cell>
          <cell r="G4623">
            <v>144.41</v>
          </cell>
          <cell r="H4623">
            <v>999.99</v>
          </cell>
        </row>
        <row r="4624">
          <cell r="A4624">
            <v>3423241</v>
          </cell>
          <cell r="B4624" t="str">
            <v>M</v>
          </cell>
          <cell r="C4624" t="str">
            <v>HELGESEN</v>
          </cell>
          <cell r="D4624" t="str">
            <v>Hans Martin</v>
          </cell>
          <cell r="E4624" t="str">
            <v>NOR</v>
          </cell>
          <cell r="F4624">
            <v>1998</v>
          </cell>
          <cell r="G4624">
            <v>999.99</v>
          </cell>
          <cell r="H4624">
            <v>999.99</v>
          </cell>
        </row>
        <row r="4625">
          <cell r="A4625">
            <v>3420421</v>
          </cell>
          <cell r="B4625" t="str">
            <v>M</v>
          </cell>
          <cell r="C4625" t="str">
            <v>HELGESTAD</v>
          </cell>
          <cell r="D4625" t="str">
            <v>Daniel Myrmael</v>
          </cell>
          <cell r="E4625" t="str">
            <v>NOR</v>
          </cell>
          <cell r="F4625">
            <v>1987</v>
          </cell>
          <cell r="G4625">
            <v>22.5</v>
          </cell>
          <cell r="H4625">
            <v>115.26</v>
          </cell>
        </row>
        <row r="4626">
          <cell r="A4626">
            <v>3423101</v>
          </cell>
          <cell r="B4626" t="str">
            <v>M</v>
          </cell>
          <cell r="C4626" t="str">
            <v>HELGESTAD</v>
          </cell>
          <cell r="D4626" t="str">
            <v>Fredrik</v>
          </cell>
          <cell r="E4626" t="str">
            <v>NOR</v>
          </cell>
          <cell r="F4626">
            <v>1997</v>
          </cell>
          <cell r="G4626">
            <v>138.16999999999999</v>
          </cell>
          <cell r="H4626">
            <v>323.62</v>
          </cell>
        </row>
        <row r="4627">
          <cell r="A4627">
            <v>3423071</v>
          </cell>
          <cell r="B4627" t="str">
            <v>M</v>
          </cell>
          <cell r="C4627" t="str">
            <v>HELGHEIM</v>
          </cell>
          <cell r="D4627" t="str">
            <v>Adrian</v>
          </cell>
          <cell r="E4627" t="str">
            <v>NOR</v>
          </cell>
          <cell r="F4627">
            <v>1997</v>
          </cell>
          <cell r="G4627">
            <v>238.76</v>
          </cell>
          <cell r="H4627">
            <v>423.12</v>
          </cell>
        </row>
        <row r="4628">
          <cell r="A4628">
            <v>3421556</v>
          </cell>
          <cell r="B4628" t="str">
            <v>M</v>
          </cell>
          <cell r="C4628" t="str">
            <v>HELLAND</v>
          </cell>
          <cell r="D4628" t="str">
            <v>Kjartan</v>
          </cell>
          <cell r="E4628" t="str">
            <v>NOR</v>
          </cell>
          <cell r="F4628">
            <v>1986</v>
          </cell>
          <cell r="G4628">
            <v>999.99</v>
          </cell>
          <cell r="H4628">
            <v>999.99</v>
          </cell>
        </row>
        <row r="4629">
          <cell r="A4629">
            <v>3421910</v>
          </cell>
          <cell r="B4629" t="str">
            <v>M</v>
          </cell>
          <cell r="C4629" t="str">
            <v>HELLERUD</v>
          </cell>
          <cell r="D4629" t="str">
            <v>Andreas Myhre</v>
          </cell>
          <cell r="E4629" t="str">
            <v>NOR</v>
          </cell>
          <cell r="F4629">
            <v>1992</v>
          </cell>
          <cell r="G4629">
            <v>999.99</v>
          </cell>
          <cell r="H4629">
            <v>999.99</v>
          </cell>
        </row>
        <row r="4630">
          <cell r="A4630">
            <v>3500139</v>
          </cell>
          <cell r="B4630" t="str">
            <v>M</v>
          </cell>
          <cell r="C4630" t="str">
            <v>HELLNER</v>
          </cell>
          <cell r="D4630" t="str">
            <v>Marcus</v>
          </cell>
          <cell r="E4630" t="str">
            <v>SWE</v>
          </cell>
          <cell r="F4630">
            <v>1985</v>
          </cell>
          <cell r="G4630">
            <v>4.5999999999999996</v>
          </cell>
          <cell r="H4630">
            <v>62.67</v>
          </cell>
        </row>
        <row r="4631">
          <cell r="A4631">
            <v>3422626</v>
          </cell>
          <cell r="B4631" t="str">
            <v>M</v>
          </cell>
          <cell r="C4631" t="str">
            <v>HELLSTROEM</v>
          </cell>
          <cell r="D4631" t="str">
            <v>Christoffer Nyborg</v>
          </cell>
          <cell r="E4631" t="str">
            <v>NOR</v>
          </cell>
          <cell r="F4631">
            <v>1996</v>
          </cell>
          <cell r="G4631">
            <v>999.99</v>
          </cell>
          <cell r="H4631">
            <v>999.99</v>
          </cell>
        </row>
        <row r="4632">
          <cell r="A4632">
            <v>3290533</v>
          </cell>
          <cell r="B4632" t="str">
            <v>M</v>
          </cell>
          <cell r="C4632" t="str">
            <v>HELLWEGER</v>
          </cell>
          <cell r="D4632" t="str">
            <v>Michael</v>
          </cell>
          <cell r="E4632" t="str">
            <v>ITA</v>
          </cell>
          <cell r="F4632">
            <v>1996</v>
          </cell>
          <cell r="G4632">
            <v>159.13999999999999</v>
          </cell>
          <cell r="H4632">
            <v>396.14</v>
          </cell>
        </row>
        <row r="4633">
          <cell r="A4633">
            <v>3421418</v>
          </cell>
          <cell r="B4633" t="str">
            <v>M</v>
          </cell>
          <cell r="C4633" t="str">
            <v>HELSTAD</v>
          </cell>
          <cell r="D4633" t="str">
            <v>William</v>
          </cell>
          <cell r="E4633" t="str">
            <v>NOR</v>
          </cell>
          <cell r="F4633">
            <v>1991</v>
          </cell>
          <cell r="G4633">
            <v>999.99</v>
          </cell>
          <cell r="H4633">
            <v>999.99</v>
          </cell>
        </row>
        <row r="4634">
          <cell r="A4634">
            <v>3421624</v>
          </cell>
          <cell r="B4634" t="str">
            <v>M</v>
          </cell>
          <cell r="C4634" t="str">
            <v>HEMMA</v>
          </cell>
          <cell r="D4634" t="str">
            <v>Lars</v>
          </cell>
          <cell r="E4634" t="str">
            <v>NOR</v>
          </cell>
          <cell r="F4634">
            <v>1992</v>
          </cell>
          <cell r="G4634">
            <v>999.99</v>
          </cell>
          <cell r="H4634">
            <v>999.99</v>
          </cell>
        </row>
        <row r="4635">
          <cell r="A4635">
            <v>3422348</v>
          </cell>
          <cell r="B4635" t="str">
            <v>M</v>
          </cell>
          <cell r="C4635" t="str">
            <v>HENNIG</v>
          </cell>
          <cell r="D4635" t="str">
            <v>Erlend Wideroee</v>
          </cell>
          <cell r="E4635" t="str">
            <v>NOR</v>
          </cell>
          <cell r="F4635">
            <v>1993</v>
          </cell>
          <cell r="G4635">
            <v>251.51</v>
          </cell>
          <cell r="H4635">
            <v>341.25</v>
          </cell>
        </row>
        <row r="4636">
          <cell r="A4636">
            <v>3422989</v>
          </cell>
          <cell r="B4636" t="str">
            <v>M</v>
          </cell>
          <cell r="C4636" t="str">
            <v>HENNIG</v>
          </cell>
          <cell r="D4636" t="str">
            <v>Gaute Wideroe</v>
          </cell>
          <cell r="E4636" t="str">
            <v>NOR</v>
          </cell>
          <cell r="F4636">
            <v>1997</v>
          </cell>
          <cell r="G4636">
            <v>468.42</v>
          </cell>
          <cell r="H4636">
            <v>708.88</v>
          </cell>
        </row>
        <row r="4637">
          <cell r="A4637">
            <v>3423341</v>
          </cell>
          <cell r="B4637" t="str">
            <v>M</v>
          </cell>
          <cell r="C4637" t="str">
            <v>HENNINGSEN</v>
          </cell>
          <cell r="D4637" t="str">
            <v>Christoffer</v>
          </cell>
          <cell r="E4637" t="str">
            <v>NOR</v>
          </cell>
          <cell r="F4637">
            <v>1998</v>
          </cell>
          <cell r="G4637">
            <v>999.99</v>
          </cell>
          <cell r="H4637">
            <v>999.99</v>
          </cell>
        </row>
        <row r="4638">
          <cell r="A4638">
            <v>3500006</v>
          </cell>
          <cell r="B4638" t="str">
            <v>M</v>
          </cell>
          <cell r="C4638" t="str">
            <v>HENRICSON</v>
          </cell>
          <cell r="D4638" t="str">
            <v>Martin</v>
          </cell>
          <cell r="E4638" t="str">
            <v>SWE</v>
          </cell>
          <cell r="F4638">
            <v>1981</v>
          </cell>
          <cell r="G4638">
            <v>999.99</v>
          </cell>
          <cell r="H4638">
            <v>999.99</v>
          </cell>
        </row>
        <row r="4639">
          <cell r="A4639">
            <v>3423068</v>
          </cell>
          <cell r="B4639" t="str">
            <v>M</v>
          </cell>
          <cell r="C4639" t="str">
            <v>HENRIKSEN</v>
          </cell>
          <cell r="D4639" t="str">
            <v>Henrik Andreas</v>
          </cell>
          <cell r="E4639" t="str">
            <v>NOR</v>
          </cell>
          <cell r="F4639">
            <v>1997</v>
          </cell>
          <cell r="G4639">
            <v>307.45999999999998</v>
          </cell>
          <cell r="H4639">
            <v>999.99</v>
          </cell>
        </row>
        <row r="4640">
          <cell r="A4640">
            <v>3423113</v>
          </cell>
          <cell r="B4640" t="str">
            <v>M</v>
          </cell>
          <cell r="C4640" t="str">
            <v>HENRIKSEN</v>
          </cell>
          <cell r="D4640" t="str">
            <v>Joergen</v>
          </cell>
          <cell r="E4640" t="str">
            <v>NOR</v>
          </cell>
          <cell r="F4640">
            <v>1997</v>
          </cell>
          <cell r="G4640">
            <v>209.26</v>
          </cell>
          <cell r="H4640">
            <v>407.56</v>
          </cell>
        </row>
        <row r="4641">
          <cell r="A4641">
            <v>3421722</v>
          </cell>
          <cell r="B4641" t="str">
            <v>M</v>
          </cell>
          <cell r="C4641" t="str">
            <v>HENRIKSEN</v>
          </cell>
          <cell r="D4641" t="str">
            <v>Magne</v>
          </cell>
          <cell r="E4641" t="str">
            <v>NOR</v>
          </cell>
          <cell r="F4641">
            <v>1993</v>
          </cell>
          <cell r="G4641">
            <v>999.99</v>
          </cell>
          <cell r="H4641">
            <v>999.99</v>
          </cell>
        </row>
        <row r="4642">
          <cell r="A4642">
            <v>1307754</v>
          </cell>
          <cell r="B4642" t="str">
            <v>M</v>
          </cell>
          <cell r="C4642" t="str">
            <v>HENRIKSEN</v>
          </cell>
          <cell r="D4642" t="str">
            <v>Thomas Magne</v>
          </cell>
          <cell r="E4642" t="str">
            <v>NOR</v>
          </cell>
          <cell r="F4642">
            <v>1978</v>
          </cell>
          <cell r="G4642">
            <v>67.31</v>
          </cell>
          <cell r="H4642">
            <v>999.99</v>
          </cell>
        </row>
        <row r="4643">
          <cell r="A4643">
            <v>3501610</v>
          </cell>
          <cell r="B4643" t="str">
            <v>M</v>
          </cell>
          <cell r="C4643" t="str">
            <v>HENRIKSSON</v>
          </cell>
          <cell r="D4643" t="str">
            <v>Kevin</v>
          </cell>
          <cell r="E4643" t="str">
            <v>SWE</v>
          </cell>
          <cell r="F4643">
            <v>1997</v>
          </cell>
          <cell r="G4643">
            <v>999.99</v>
          </cell>
          <cell r="H4643">
            <v>999.99</v>
          </cell>
        </row>
        <row r="4644">
          <cell r="A4644">
            <v>3501495</v>
          </cell>
          <cell r="B4644" t="str">
            <v>M</v>
          </cell>
          <cell r="C4644" t="str">
            <v>HENRIKSSON</v>
          </cell>
          <cell r="D4644" t="str">
            <v>Oskar</v>
          </cell>
          <cell r="E4644" t="str">
            <v>SWE</v>
          </cell>
          <cell r="F4644">
            <v>1994</v>
          </cell>
          <cell r="G4644">
            <v>999.99</v>
          </cell>
          <cell r="H4644">
            <v>999.99</v>
          </cell>
        </row>
        <row r="4645">
          <cell r="A4645">
            <v>3501379</v>
          </cell>
          <cell r="B4645" t="str">
            <v>M</v>
          </cell>
          <cell r="C4645" t="str">
            <v>HERBERT</v>
          </cell>
          <cell r="D4645" t="str">
            <v>Martin</v>
          </cell>
          <cell r="E4645" t="str">
            <v>SWE</v>
          </cell>
          <cell r="F4645">
            <v>1996</v>
          </cell>
          <cell r="G4645">
            <v>110.19</v>
          </cell>
          <cell r="H4645">
            <v>164.04</v>
          </cell>
        </row>
        <row r="4646">
          <cell r="A4646">
            <v>3150471</v>
          </cell>
          <cell r="B4646" t="str">
            <v>M</v>
          </cell>
          <cell r="C4646" t="str">
            <v>HERBS</v>
          </cell>
          <cell r="D4646" t="str">
            <v>Filip</v>
          </cell>
          <cell r="E4646" t="str">
            <v>CZE</v>
          </cell>
          <cell r="F4646">
            <v>1992</v>
          </cell>
          <cell r="G4646">
            <v>231.03</v>
          </cell>
          <cell r="H4646">
            <v>999.99</v>
          </cell>
        </row>
        <row r="4647">
          <cell r="A4647">
            <v>3050121</v>
          </cell>
          <cell r="B4647" t="str">
            <v>M</v>
          </cell>
          <cell r="C4647" t="str">
            <v>HERBURGER</v>
          </cell>
          <cell r="D4647" t="str">
            <v>Aurelius</v>
          </cell>
          <cell r="E4647" t="str">
            <v>AUT</v>
          </cell>
          <cell r="F4647">
            <v>1990</v>
          </cell>
          <cell r="G4647">
            <v>62</v>
          </cell>
          <cell r="H4647">
            <v>124.48</v>
          </cell>
        </row>
        <row r="4648">
          <cell r="A4648">
            <v>3422320</v>
          </cell>
          <cell r="B4648" t="str">
            <v>M</v>
          </cell>
          <cell r="C4648" t="str">
            <v>HERFINDAL</v>
          </cell>
          <cell r="D4648" t="str">
            <v>Aadne Hope</v>
          </cell>
          <cell r="E4648" t="str">
            <v>NOR</v>
          </cell>
          <cell r="F4648">
            <v>1995</v>
          </cell>
          <cell r="G4648">
            <v>522.4</v>
          </cell>
          <cell r="H4648">
            <v>462.67</v>
          </cell>
        </row>
        <row r="4649">
          <cell r="A4649">
            <v>3530807</v>
          </cell>
          <cell r="B4649" t="str">
            <v>M</v>
          </cell>
          <cell r="C4649" t="str">
            <v>HERHUSKY</v>
          </cell>
          <cell r="D4649" t="str">
            <v>Brandon</v>
          </cell>
          <cell r="E4649" t="str">
            <v>USA</v>
          </cell>
          <cell r="F4649">
            <v>1998</v>
          </cell>
          <cell r="G4649">
            <v>999.99</v>
          </cell>
          <cell r="H4649">
            <v>999.99</v>
          </cell>
        </row>
        <row r="4650">
          <cell r="A4650">
            <v>3421782</v>
          </cell>
          <cell r="B4650" t="str">
            <v>M</v>
          </cell>
          <cell r="C4650" t="str">
            <v>HERMANRUD</v>
          </cell>
          <cell r="D4650" t="str">
            <v>Rolf Christian</v>
          </cell>
          <cell r="E4650" t="str">
            <v>NOR</v>
          </cell>
          <cell r="F4650">
            <v>1993</v>
          </cell>
          <cell r="G4650">
            <v>999.99</v>
          </cell>
          <cell r="H4650">
            <v>999.99</v>
          </cell>
        </row>
        <row r="4651">
          <cell r="A4651">
            <v>3501330</v>
          </cell>
          <cell r="B4651" t="str">
            <v>M</v>
          </cell>
          <cell r="C4651" t="str">
            <v>HERMANSSON</v>
          </cell>
          <cell r="D4651" t="str">
            <v>Pontus</v>
          </cell>
          <cell r="E4651" t="str">
            <v>SWE</v>
          </cell>
          <cell r="F4651">
            <v>1995</v>
          </cell>
          <cell r="G4651">
            <v>116.98</v>
          </cell>
          <cell r="H4651">
            <v>164.21</v>
          </cell>
        </row>
        <row r="4652">
          <cell r="A4652">
            <v>3421505</v>
          </cell>
          <cell r="B4652" t="str">
            <v>M</v>
          </cell>
          <cell r="C4652" t="str">
            <v>HERMO</v>
          </cell>
          <cell r="D4652" t="str">
            <v>Runar</v>
          </cell>
          <cell r="E4652" t="str">
            <v>NOR</v>
          </cell>
          <cell r="F4652">
            <v>1990</v>
          </cell>
          <cell r="G4652">
            <v>999.99</v>
          </cell>
          <cell r="H4652">
            <v>999.99</v>
          </cell>
        </row>
        <row r="4653">
          <cell r="A4653">
            <v>3181151</v>
          </cell>
          <cell r="B4653" t="str">
            <v>M</v>
          </cell>
          <cell r="C4653" t="str">
            <v>HEROLA</v>
          </cell>
          <cell r="D4653" t="str">
            <v>Ilkka</v>
          </cell>
          <cell r="E4653" t="str">
            <v>FIN</v>
          </cell>
          <cell r="F4653">
            <v>1995</v>
          </cell>
          <cell r="G4653">
            <v>175.74</v>
          </cell>
          <cell r="H4653">
            <v>999.99</v>
          </cell>
        </row>
        <row r="4654">
          <cell r="A4654">
            <v>3181150</v>
          </cell>
          <cell r="B4654" t="str">
            <v>M</v>
          </cell>
          <cell r="C4654" t="str">
            <v>HEROLA</v>
          </cell>
          <cell r="D4654" t="str">
            <v>Matti</v>
          </cell>
          <cell r="E4654" t="str">
            <v>FIN</v>
          </cell>
          <cell r="F4654">
            <v>1993</v>
          </cell>
          <cell r="G4654">
            <v>190.16</v>
          </cell>
          <cell r="H4654">
            <v>999.99</v>
          </cell>
        </row>
        <row r="4655">
          <cell r="A4655">
            <v>3180503</v>
          </cell>
          <cell r="B4655" t="str">
            <v>M</v>
          </cell>
          <cell r="C4655" t="str">
            <v>HERRANEN</v>
          </cell>
          <cell r="D4655" t="str">
            <v>Markus</v>
          </cell>
          <cell r="E4655" t="str">
            <v>FIN</v>
          </cell>
          <cell r="F4655">
            <v>1988</v>
          </cell>
          <cell r="G4655">
            <v>999.99</v>
          </cell>
          <cell r="H4655">
            <v>999.99</v>
          </cell>
        </row>
        <row r="4656">
          <cell r="A4656">
            <v>3500510</v>
          </cell>
          <cell r="B4656" t="str">
            <v>M</v>
          </cell>
          <cell r="C4656" t="str">
            <v>HERRMAN</v>
          </cell>
          <cell r="D4656" t="str">
            <v>Johan</v>
          </cell>
          <cell r="E4656" t="str">
            <v>SWE</v>
          </cell>
          <cell r="F4656">
            <v>1988</v>
          </cell>
          <cell r="G4656">
            <v>186.63</v>
          </cell>
          <cell r="H4656">
            <v>190.89</v>
          </cell>
        </row>
        <row r="4657">
          <cell r="A4657">
            <v>3200464</v>
          </cell>
          <cell r="B4657" t="str">
            <v>M</v>
          </cell>
          <cell r="C4657" t="str">
            <v>HERZOG</v>
          </cell>
          <cell r="D4657" t="str">
            <v>Daniel</v>
          </cell>
          <cell r="E4657" t="str">
            <v>GER</v>
          </cell>
          <cell r="F4657">
            <v>1993</v>
          </cell>
          <cell r="G4657">
            <v>45.42</v>
          </cell>
          <cell r="H4657">
            <v>178.32</v>
          </cell>
        </row>
        <row r="4658">
          <cell r="A4658">
            <v>3422588</v>
          </cell>
          <cell r="B4658" t="str">
            <v>M</v>
          </cell>
          <cell r="C4658" t="str">
            <v>HESLE</v>
          </cell>
          <cell r="D4658" t="str">
            <v>Henrik Dybevold</v>
          </cell>
          <cell r="E4658" t="str">
            <v>NOR</v>
          </cell>
          <cell r="F4658">
            <v>1995</v>
          </cell>
          <cell r="G4658">
            <v>999.99</v>
          </cell>
          <cell r="H4658">
            <v>999.99</v>
          </cell>
        </row>
        <row r="4659">
          <cell r="A4659">
            <v>3422300</v>
          </cell>
          <cell r="B4659" t="str">
            <v>M</v>
          </cell>
          <cell r="C4659" t="str">
            <v>HESTETRAEET</v>
          </cell>
          <cell r="D4659" t="str">
            <v>Kristoffer</v>
          </cell>
          <cell r="E4659" t="str">
            <v>NOR</v>
          </cell>
          <cell r="F4659">
            <v>1995</v>
          </cell>
          <cell r="G4659">
            <v>114.64</v>
          </cell>
          <cell r="H4659">
            <v>238.93</v>
          </cell>
        </row>
        <row r="4660">
          <cell r="A4660">
            <v>3423186</v>
          </cell>
          <cell r="B4660" t="str">
            <v>M</v>
          </cell>
          <cell r="C4660" t="str">
            <v>HESTNES</v>
          </cell>
          <cell r="D4660" t="str">
            <v>Henrik Austgulen</v>
          </cell>
          <cell r="E4660" t="str">
            <v>NOR</v>
          </cell>
          <cell r="F4660">
            <v>1997</v>
          </cell>
          <cell r="G4660">
            <v>226.66</v>
          </cell>
          <cell r="H4660">
            <v>454.57</v>
          </cell>
        </row>
        <row r="4661">
          <cell r="A4661">
            <v>3422273</v>
          </cell>
          <cell r="B4661" t="str">
            <v>M</v>
          </cell>
          <cell r="C4661" t="str">
            <v>HETLAND</v>
          </cell>
          <cell r="D4661" t="str">
            <v>Thomas</v>
          </cell>
          <cell r="E4661" t="str">
            <v>NOR</v>
          </cell>
          <cell r="F4661">
            <v>1995</v>
          </cell>
          <cell r="G4661">
            <v>222.23</v>
          </cell>
          <cell r="H4661">
            <v>346.06</v>
          </cell>
        </row>
        <row r="4662">
          <cell r="A4662">
            <v>1092511</v>
          </cell>
          <cell r="B4662" t="str">
            <v>M</v>
          </cell>
          <cell r="C4662" t="str">
            <v>HETLAND</v>
          </cell>
          <cell r="D4662" t="str">
            <v>Tor Arne</v>
          </cell>
          <cell r="E4662" t="str">
            <v>NOR</v>
          </cell>
          <cell r="F4662">
            <v>1974</v>
          </cell>
          <cell r="G4662">
            <v>999.99</v>
          </cell>
          <cell r="H4662">
            <v>999.99</v>
          </cell>
        </row>
        <row r="4663">
          <cell r="A4663">
            <v>3200096</v>
          </cell>
          <cell r="B4663" t="str">
            <v>M</v>
          </cell>
          <cell r="C4663" t="str">
            <v>HEUN</v>
          </cell>
          <cell r="D4663" t="str">
            <v>Daniel</v>
          </cell>
          <cell r="E4663" t="str">
            <v>GER</v>
          </cell>
          <cell r="F4663">
            <v>1986</v>
          </cell>
          <cell r="G4663">
            <v>63.8</v>
          </cell>
          <cell r="H4663">
            <v>65.319999999999993</v>
          </cell>
        </row>
        <row r="4664">
          <cell r="A4664">
            <v>3100354</v>
          </cell>
          <cell r="B4664" t="str">
            <v>M</v>
          </cell>
          <cell r="C4664" t="str">
            <v>HICKS</v>
          </cell>
          <cell r="D4664" t="str">
            <v>Peter</v>
          </cell>
          <cell r="E4664" t="str">
            <v>CAN</v>
          </cell>
          <cell r="F4664">
            <v>1996</v>
          </cell>
          <cell r="G4664">
            <v>999.99</v>
          </cell>
          <cell r="H4664">
            <v>999.99</v>
          </cell>
        </row>
        <row r="4665">
          <cell r="A4665">
            <v>3300419</v>
          </cell>
          <cell r="B4665" t="str">
            <v>M</v>
          </cell>
          <cell r="C4665" t="str">
            <v>HIDA</v>
          </cell>
          <cell r="D4665" t="str">
            <v>Ryo</v>
          </cell>
          <cell r="E4665" t="str">
            <v>JPN</v>
          </cell>
          <cell r="F4665">
            <v>1995</v>
          </cell>
          <cell r="G4665">
            <v>282.01</v>
          </cell>
          <cell r="H4665">
            <v>999.99</v>
          </cell>
        </row>
        <row r="4666">
          <cell r="A4666">
            <v>3180864</v>
          </cell>
          <cell r="B4666" t="str">
            <v>M</v>
          </cell>
          <cell r="C4666" t="str">
            <v>HIETANEN</v>
          </cell>
          <cell r="D4666" t="str">
            <v>Markus</v>
          </cell>
          <cell r="E4666" t="str">
            <v>FIN</v>
          </cell>
          <cell r="F4666">
            <v>1995</v>
          </cell>
          <cell r="G4666">
            <v>80.02</v>
          </cell>
          <cell r="H4666">
            <v>116.24</v>
          </cell>
        </row>
        <row r="4667">
          <cell r="A4667">
            <v>3180283</v>
          </cell>
          <cell r="B4667" t="str">
            <v>M</v>
          </cell>
          <cell r="C4667" t="str">
            <v>HIETAOJA</v>
          </cell>
          <cell r="D4667" t="str">
            <v>Tapani</v>
          </cell>
          <cell r="E4667" t="str">
            <v>FIN</v>
          </cell>
          <cell r="F4667">
            <v>1979</v>
          </cell>
          <cell r="G4667">
            <v>999.99</v>
          </cell>
          <cell r="H4667">
            <v>999.99</v>
          </cell>
        </row>
        <row r="4668">
          <cell r="A4668">
            <v>3180570</v>
          </cell>
          <cell r="B4668" t="str">
            <v>M</v>
          </cell>
          <cell r="C4668" t="str">
            <v>HIIDENSALO</v>
          </cell>
          <cell r="D4668" t="str">
            <v>Olli</v>
          </cell>
          <cell r="E4668" t="str">
            <v>FIN</v>
          </cell>
          <cell r="F4668">
            <v>1991</v>
          </cell>
          <cell r="G4668">
            <v>107.28</v>
          </cell>
          <cell r="H4668">
            <v>999.99</v>
          </cell>
        </row>
        <row r="4669">
          <cell r="A4669">
            <v>3180547</v>
          </cell>
          <cell r="B4669" t="str">
            <v>M</v>
          </cell>
          <cell r="C4669" t="str">
            <v>HIIRONEN</v>
          </cell>
          <cell r="D4669" t="str">
            <v>Matti</v>
          </cell>
          <cell r="E4669" t="str">
            <v>FIN</v>
          </cell>
          <cell r="F4669">
            <v>1993</v>
          </cell>
          <cell r="G4669">
            <v>999.99</v>
          </cell>
          <cell r="H4669">
            <v>999.99</v>
          </cell>
        </row>
        <row r="4670">
          <cell r="A4670">
            <v>3530733</v>
          </cell>
          <cell r="B4670" t="str">
            <v>M</v>
          </cell>
          <cell r="C4670" t="str">
            <v>HILL</v>
          </cell>
          <cell r="D4670" t="str">
            <v>Jackson</v>
          </cell>
          <cell r="E4670" t="str">
            <v>USA</v>
          </cell>
          <cell r="F4670">
            <v>1994</v>
          </cell>
          <cell r="G4670">
            <v>92.2</v>
          </cell>
          <cell r="H4670">
            <v>279.12</v>
          </cell>
        </row>
        <row r="4671">
          <cell r="A4671">
            <v>3100296</v>
          </cell>
          <cell r="B4671" t="str">
            <v>M</v>
          </cell>
          <cell r="C4671" t="str">
            <v>HILL</v>
          </cell>
          <cell r="D4671" t="str">
            <v>Scott James</v>
          </cell>
          <cell r="E4671" t="str">
            <v>CAN</v>
          </cell>
          <cell r="F4671">
            <v>1994</v>
          </cell>
          <cell r="G4671">
            <v>69.95</v>
          </cell>
          <cell r="H4671">
            <v>196.42</v>
          </cell>
        </row>
        <row r="4672">
          <cell r="A4672">
            <v>3421280</v>
          </cell>
          <cell r="B4672" t="str">
            <v>M</v>
          </cell>
          <cell r="C4672" t="str">
            <v>HILLESTAD</v>
          </cell>
          <cell r="D4672" t="str">
            <v>Olav Johan</v>
          </cell>
          <cell r="E4672" t="str">
            <v>NOR</v>
          </cell>
          <cell r="F4672">
            <v>1992</v>
          </cell>
          <cell r="G4672">
            <v>999.99</v>
          </cell>
          <cell r="H4672">
            <v>999.99</v>
          </cell>
        </row>
        <row r="4673">
          <cell r="A4673">
            <v>3390049</v>
          </cell>
          <cell r="B4673" t="str">
            <v>M</v>
          </cell>
          <cell r="C4673" t="str">
            <v>HIMMA</v>
          </cell>
          <cell r="D4673" t="str">
            <v>Martti</v>
          </cell>
          <cell r="E4673" t="str">
            <v>EST</v>
          </cell>
          <cell r="F4673">
            <v>1986</v>
          </cell>
          <cell r="G4673">
            <v>104.18</v>
          </cell>
          <cell r="H4673">
            <v>166.71</v>
          </cell>
        </row>
        <row r="4674">
          <cell r="A4674">
            <v>3422084</v>
          </cell>
          <cell r="B4674" t="str">
            <v>M</v>
          </cell>
          <cell r="C4674" t="str">
            <v>HIPPE</v>
          </cell>
          <cell r="D4674" t="str">
            <v>Even Saeteren</v>
          </cell>
          <cell r="E4674" t="str">
            <v>NOR</v>
          </cell>
          <cell r="F4674">
            <v>1994</v>
          </cell>
          <cell r="G4674">
            <v>67.98</v>
          </cell>
          <cell r="H4674">
            <v>99.62</v>
          </cell>
        </row>
        <row r="4675">
          <cell r="A4675">
            <v>3501580</v>
          </cell>
          <cell r="B4675" t="str">
            <v>M</v>
          </cell>
          <cell r="C4675" t="str">
            <v>HJALMARSSON</v>
          </cell>
          <cell r="D4675" t="str">
            <v>Karl</v>
          </cell>
          <cell r="E4675" t="str">
            <v>SWE</v>
          </cell>
          <cell r="F4675">
            <v>1998</v>
          </cell>
          <cell r="G4675">
            <v>999.99</v>
          </cell>
          <cell r="H4675">
            <v>999.99</v>
          </cell>
        </row>
        <row r="4676">
          <cell r="A4676">
            <v>3422911</v>
          </cell>
          <cell r="B4676" t="str">
            <v>M</v>
          </cell>
          <cell r="C4676" t="str">
            <v>HJARTNES</v>
          </cell>
          <cell r="D4676" t="str">
            <v>Anders</v>
          </cell>
          <cell r="E4676" t="str">
            <v>NOR</v>
          </cell>
          <cell r="F4676">
            <v>1995</v>
          </cell>
          <cell r="G4676">
            <v>999.99</v>
          </cell>
          <cell r="H4676">
            <v>999.99</v>
          </cell>
        </row>
        <row r="4677">
          <cell r="A4677">
            <v>3423031</v>
          </cell>
          <cell r="B4677" t="str">
            <v>M</v>
          </cell>
          <cell r="C4677" t="str">
            <v>HJELDE</v>
          </cell>
          <cell r="D4677" t="str">
            <v>Christian Magnus</v>
          </cell>
          <cell r="E4677" t="str">
            <v>NOR</v>
          </cell>
          <cell r="F4677">
            <v>1997</v>
          </cell>
          <cell r="G4677">
            <v>185.06</v>
          </cell>
          <cell r="H4677">
            <v>243.86</v>
          </cell>
        </row>
        <row r="4678">
          <cell r="A4678">
            <v>3423383</v>
          </cell>
          <cell r="B4678" t="str">
            <v>M</v>
          </cell>
          <cell r="C4678" t="str">
            <v>HJELDE</v>
          </cell>
          <cell r="D4678" t="str">
            <v>Thomas</v>
          </cell>
          <cell r="E4678" t="str">
            <v>NOR</v>
          </cell>
          <cell r="F4678">
            <v>1998</v>
          </cell>
          <cell r="G4678">
            <v>999.99</v>
          </cell>
          <cell r="H4678">
            <v>999.99</v>
          </cell>
        </row>
        <row r="4679">
          <cell r="A4679">
            <v>3421986</v>
          </cell>
          <cell r="B4679" t="str">
            <v>M</v>
          </cell>
          <cell r="C4679" t="str">
            <v>HJELDNES</v>
          </cell>
          <cell r="D4679" t="str">
            <v>Joakim Alfsvaag</v>
          </cell>
          <cell r="E4679" t="str">
            <v>NOR</v>
          </cell>
          <cell r="F4679">
            <v>1994</v>
          </cell>
          <cell r="G4679">
            <v>999.99</v>
          </cell>
          <cell r="H4679">
            <v>999.99</v>
          </cell>
        </row>
        <row r="4680">
          <cell r="A4680">
            <v>1059822</v>
          </cell>
          <cell r="B4680" t="str">
            <v>M</v>
          </cell>
          <cell r="C4680" t="str">
            <v>HJELMESET</v>
          </cell>
          <cell r="D4680" t="str">
            <v>Odd-Bjoern</v>
          </cell>
          <cell r="E4680" t="str">
            <v>NOR</v>
          </cell>
          <cell r="F4680">
            <v>1971</v>
          </cell>
          <cell r="G4680">
            <v>999.99</v>
          </cell>
          <cell r="H4680">
            <v>999.99</v>
          </cell>
        </row>
        <row r="4681">
          <cell r="A4681">
            <v>3422319</v>
          </cell>
          <cell r="B4681" t="str">
            <v>M</v>
          </cell>
          <cell r="C4681" t="str">
            <v>HJELMEVOLL</v>
          </cell>
          <cell r="D4681" t="str">
            <v>Leif Malvin</v>
          </cell>
          <cell r="E4681" t="str">
            <v>NOR</v>
          </cell>
          <cell r="F4681">
            <v>1995</v>
          </cell>
          <cell r="G4681">
            <v>999.99</v>
          </cell>
          <cell r="H4681">
            <v>999.99</v>
          </cell>
        </row>
        <row r="4682">
          <cell r="A4682">
            <v>3421406</v>
          </cell>
          <cell r="B4682" t="str">
            <v>M</v>
          </cell>
          <cell r="C4682" t="str">
            <v>HJELSTUEN</v>
          </cell>
          <cell r="D4682" t="str">
            <v>Haakon</v>
          </cell>
          <cell r="E4682" t="str">
            <v>NOR</v>
          </cell>
          <cell r="F4682">
            <v>1992</v>
          </cell>
          <cell r="G4682">
            <v>94.12</v>
          </cell>
          <cell r="H4682">
            <v>109.12</v>
          </cell>
        </row>
        <row r="4683">
          <cell r="A4683">
            <v>3423309</v>
          </cell>
          <cell r="B4683" t="str">
            <v>M</v>
          </cell>
          <cell r="C4683" t="str">
            <v>HJERPSETH</v>
          </cell>
          <cell r="D4683" t="str">
            <v>Oliver</v>
          </cell>
          <cell r="E4683" t="str">
            <v>NOR</v>
          </cell>
          <cell r="F4683">
            <v>1998</v>
          </cell>
          <cell r="G4683">
            <v>999.99</v>
          </cell>
          <cell r="H4683">
            <v>999.99</v>
          </cell>
        </row>
        <row r="4684">
          <cell r="A4684">
            <v>3423332</v>
          </cell>
          <cell r="B4684" t="str">
            <v>M</v>
          </cell>
          <cell r="C4684" t="str">
            <v>HJOERUNGDAL</v>
          </cell>
          <cell r="D4684" t="str">
            <v>Henrik</v>
          </cell>
          <cell r="E4684" t="str">
            <v>NOR</v>
          </cell>
          <cell r="F4684">
            <v>1998</v>
          </cell>
          <cell r="G4684">
            <v>999.99</v>
          </cell>
          <cell r="H4684">
            <v>999.99</v>
          </cell>
        </row>
        <row r="4685">
          <cell r="A4685">
            <v>3421713</v>
          </cell>
          <cell r="B4685" t="str">
            <v>M</v>
          </cell>
          <cell r="C4685" t="str">
            <v>HJULSTAD</v>
          </cell>
          <cell r="D4685" t="str">
            <v>Frank Robert</v>
          </cell>
          <cell r="E4685" t="str">
            <v>NOR</v>
          </cell>
          <cell r="F4685">
            <v>1975</v>
          </cell>
          <cell r="G4685">
            <v>999.99</v>
          </cell>
          <cell r="H4685">
            <v>999.99</v>
          </cell>
        </row>
        <row r="4686">
          <cell r="A4686">
            <v>3150112</v>
          </cell>
          <cell r="B4686" t="str">
            <v>M</v>
          </cell>
          <cell r="C4686" t="str">
            <v>HLAVACEK</v>
          </cell>
          <cell r="D4686" t="str">
            <v>Arnost</v>
          </cell>
          <cell r="E4686" t="str">
            <v>CZE</v>
          </cell>
          <cell r="F4686">
            <v>1987</v>
          </cell>
          <cell r="G4686">
            <v>999.99</v>
          </cell>
          <cell r="H4686">
            <v>999.99</v>
          </cell>
        </row>
        <row r="4687">
          <cell r="A4687">
            <v>3150199</v>
          </cell>
          <cell r="B4687" t="str">
            <v>M</v>
          </cell>
          <cell r="C4687" t="str">
            <v>HLOBIL</v>
          </cell>
          <cell r="D4687" t="str">
            <v>Vladimir</v>
          </cell>
          <cell r="E4687" t="str">
            <v>CZE</v>
          </cell>
          <cell r="F4687">
            <v>1989</v>
          </cell>
          <cell r="G4687">
            <v>999.99</v>
          </cell>
          <cell r="H4687">
            <v>999.99</v>
          </cell>
        </row>
        <row r="4688">
          <cell r="A4688">
            <v>3423375</v>
          </cell>
          <cell r="B4688" t="str">
            <v>M</v>
          </cell>
          <cell r="C4688" t="str">
            <v>HOAAS</v>
          </cell>
          <cell r="D4688" t="str">
            <v>Geir Kristian</v>
          </cell>
          <cell r="E4688" t="str">
            <v>NOR</v>
          </cell>
          <cell r="F4688">
            <v>1998</v>
          </cell>
          <cell r="G4688">
            <v>999.99</v>
          </cell>
          <cell r="H4688">
            <v>999.99</v>
          </cell>
        </row>
        <row r="4689">
          <cell r="A4689">
            <v>3422536</v>
          </cell>
          <cell r="B4689" t="str">
            <v>M</v>
          </cell>
          <cell r="C4689" t="str">
            <v>HOAAS</v>
          </cell>
          <cell r="D4689" t="str">
            <v>John Gunnar</v>
          </cell>
          <cell r="E4689" t="str">
            <v>NOR</v>
          </cell>
          <cell r="F4689">
            <v>1995</v>
          </cell>
          <cell r="G4689">
            <v>169.75</v>
          </cell>
          <cell r="H4689">
            <v>313.19</v>
          </cell>
        </row>
        <row r="4690">
          <cell r="A4690">
            <v>3200772</v>
          </cell>
          <cell r="B4690" t="str">
            <v>M</v>
          </cell>
          <cell r="C4690" t="str">
            <v>HOCHREITER</v>
          </cell>
          <cell r="D4690" t="str">
            <v>Christian</v>
          </cell>
          <cell r="E4690" t="str">
            <v>GER</v>
          </cell>
          <cell r="F4690">
            <v>1995</v>
          </cell>
          <cell r="G4690">
            <v>999.99</v>
          </cell>
          <cell r="H4690">
            <v>999.99</v>
          </cell>
        </row>
        <row r="4691">
          <cell r="A4691">
            <v>3530735</v>
          </cell>
          <cell r="B4691" t="str">
            <v>M</v>
          </cell>
          <cell r="C4691" t="str">
            <v>HODGERT</v>
          </cell>
          <cell r="D4691" t="str">
            <v>Reitler</v>
          </cell>
          <cell r="E4691" t="str">
            <v>USA</v>
          </cell>
          <cell r="F4691">
            <v>1992</v>
          </cell>
          <cell r="G4691">
            <v>999.99</v>
          </cell>
          <cell r="H4691">
            <v>270.14999999999998</v>
          </cell>
        </row>
        <row r="4692">
          <cell r="A4692">
            <v>3310002</v>
          </cell>
          <cell r="B4692" t="str">
            <v>M</v>
          </cell>
          <cell r="C4692" t="str">
            <v>HODZIC</v>
          </cell>
          <cell r="D4692" t="str">
            <v>Edin</v>
          </cell>
          <cell r="E4692" t="str">
            <v>SRB</v>
          </cell>
          <cell r="F4692">
            <v>1986</v>
          </cell>
          <cell r="G4692">
            <v>999.99</v>
          </cell>
          <cell r="H4692">
            <v>999.99</v>
          </cell>
        </row>
        <row r="4693">
          <cell r="A4693">
            <v>3310053</v>
          </cell>
          <cell r="B4693" t="str">
            <v>M</v>
          </cell>
          <cell r="C4693" t="str">
            <v>HODZIC</v>
          </cell>
          <cell r="D4693" t="str">
            <v>Omer</v>
          </cell>
          <cell r="E4693" t="str">
            <v>SRB</v>
          </cell>
          <cell r="F4693">
            <v>1998</v>
          </cell>
          <cell r="G4693">
            <v>999.99</v>
          </cell>
          <cell r="H4693">
            <v>999.99</v>
          </cell>
        </row>
        <row r="4694">
          <cell r="A4694">
            <v>3310036</v>
          </cell>
          <cell r="B4694" t="str">
            <v>M</v>
          </cell>
          <cell r="C4694" t="str">
            <v>HODZIC</v>
          </cell>
          <cell r="D4694" t="str">
            <v>Redzeb</v>
          </cell>
          <cell r="E4694" t="str">
            <v>SRB</v>
          </cell>
          <cell r="F4694">
            <v>1994</v>
          </cell>
          <cell r="G4694">
            <v>999.99</v>
          </cell>
          <cell r="H4694">
            <v>999.99</v>
          </cell>
        </row>
        <row r="4695">
          <cell r="A4695">
            <v>3423145</v>
          </cell>
          <cell r="B4695" t="str">
            <v>M</v>
          </cell>
          <cell r="C4695" t="str">
            <v>HOE</v>
          </cell>
          <cell r="D4695" t="str">
            <v>Marius</v>
          </cell>
          <cell r="E4695" t="str">
            <v>NOR</v>
          </cell>
          <cell r="F4695">
            <v>1997</v>
          </cell>
          <cell r="G4695">
            <v>384.74</v>
          </cell>
          <cell r="H4695">
            <v>999.99</v>
          </cell>
        </row>
        <row r="4696">
          <cell r="A4696">
            <v>1356933</v>
          </cell>
          <cell r="B4696" t="str">
            <v>M</v>
          </cell>
          <cell r="C4696" t="str">
            <v>HOEGNES</v>
          </cell>
          <cell r="D4696" t="str">
            <v>Lars</v>
          </cell>
          <cell r="E4696" t="str">
            <v>NOR</v>
          </cell>
          <cell r="F4696">
            <v>1980</v>
          </cell>
          <cell r="G4696">
            <v>200.25</v>
          </cell>
          <cell r="H4696">
            <v>999.99</v>
          </cell>
        </row>
        <row r="4697">
          <cell r="A4697">
            <v>3421546</v>
          </cell>
          <cell r="B4697" t="str">
            <v>M</v>
          </cell>
          <cell r="C4697" t="str">
            <v>HOEGSET</v>
          </cell>
          <cell r="D4697" t="str">
            <v>Sindre</v>
          </cell>
          <cell r="E4697" t="str">
            <v>NOR</v>
          </cell>
          <cell r="F4697">
            <v>1992</v>
          </cell>
          <cell r="G4697">
            <v>168.03</v>
          </cell>
          <cell r="H4697">
            <v>309</v>
          </cell>
        </row>
        <row r="4698">
          <cell r="A4698">
            <v>3501365</v>
          </cell>
          <cell r="B4698" t="str">
            <v>M</v>
          </cell>
          <cell r="C4698" t="str">
            <v>HOEJLIND</v>
          </cell>
          <cell r="D4698" t="str">
            <v>Gabriel</v>
          </cell>
          <cell r="E4698" t="str">
            <v>SWE</v>
          </cell>
          <cell r="F4698">
            <v>1996</v>
          </cell>
          <cell r="G4698">
            <v>209.63</v>
          </cell>
          <cell r="H4698">
            <v>247.09</v>
          </cell>
        </row>
        <row r="4699">
          <cell r="A4699">
            <v>3501185</v>
          </cell>
          <cell r="B4699" t="str">
            <v>M</v>
          </cell>
          <cell r="C4699" t="str">
            <v>HOEJLIND</v>
          </cell>
          <cell r="D4699" t="str">
            <v>Jonatan</v>
          </cell>
          <cell r="E4699" t="str">
            <v>SWE</v>
          </cell>
          <cell r="F4699">
            <v>1994</v>
          </cell>
          <cell r="G4699">
            <v>271.3</v>
          </cell>
          <cell r="H4699">
            <v>324.95999999999998</v>
          </cell>
        </row>
        <row r="4700">
          <cell r="A4700">
            <v>3501604</v>
          </cell>
          <cell r="B4700" t="str">
            <v>M</v>
          </cell>
          <cell r="C4700" t="str">
            <v>HOEJLIND</v>
          </cell>
          <cell r="D4700" t="str">
            <v>Samuel</v>
          </cell>
          <cell r="E4700" t="str">
            <v>SWE</v>
          </cell>
          <cell r="F4700">
            <v>1998</v>
          </cell>
          <cell r="G4700">
            <v>999.99</v>
          </cell>
          <cell r="H4700">
            <v>999.99</v>
          </cell>
        </row>
        <row r="4701">
          <cell r="A4701">
            <v>3423006</v>
          </cell>
          <cell r="B4701" t="str">
            <v>M</v>
          </cell>
          <cell r="C4701" t="str">
            <v>HOEL</v>
          </cell>
          <cell r="D4701" t="str">
            <v>Amund</v>
          </cell>
          <cell r="E4701" t="str">
            <v>NOR</v>
          </cell>
          <cell r="F4701">
            <v>1997</v>
          </cell>
          <cell r="G4701">
            <v>133.82</v>
          </cell>
          <cell r="H4701">
            <v>226.7</v>
          </cell>
        </row>
        <row r="4702">
          <cell r="A4702">
            <v>3422029</v>
          </cell>
          <cell r="B4702" t="str">
            <v>M</v>
          </cell>
          <cell r="C4702" t="str">
            <v>HOEL</v>
          </cell>
          <cell r="D4702" t="str">
            <v>Johan</v>
          </cell>
          <cell r="E4702" t="str">
            <v>NOR</v>
          </cell>
          <cell r="F4702">
            <v>1994</v>
          </cell>
          <cell r="G4702">
            <v>40.71</v>
          </cell>
          <cell r="H4702">
            <v>87.94</v>
          </cell>
        </row>
        <row r="4703">
          <cell r="A4703">
            <v>3421077</v>
          </cell>
          <cell r="B4703" t="str">
            <v>M</v>
          </cell>
          <cell r="C4703" t="str">
            <v>HOEL</v>
          </cell>
          <cell r="D4703" t="str">
            <v>Lars Anders</v>
          </cell>
          <cell r="E4703" t="str">
            <v>NOR</v>
          </cell>
          <cell r="F4703">
            <v>1991</v>
          </cell>
          <cell r="G4703">
            <v>999.99</v>
          </cell>
          <cell r="H4703">
            <v>999.99</v>
          </cell>
        </row>
        <row r="4704">
          <cell r="A4704">
            <v>3423001</v>
          </cell>
          <cell r="B4704" t="str">
            <v>M</v>
          </cell>
          <cell r="C4704" t="str">
            <v>HOEL</v>
          </cell>
          <cell r="D4704" t="str">
            <v>Sander Bull</v>
          </cell>
          <cell r="E4704" t="str">
            <v>NOR</v>
          </cell>
          <cell r="F4704">
            <v>1997</v>
          </cell>
          <cell r="G4704">
            <v>999.99</v>
          </cell>
          <cell r="H4704">
            <v>999.99</v>
          </cell>
        </row>
        <row r="4705">
          <cell r="A4705">
            <v>3421239</v>
          </cell>
          <cell r="B4705" t="str">
            <v>M</v>
          </cell>
          <cell r="C4705" t="str">
            <v>HOELGAARD</v>
          </cell>
          <cell r="D4705" t="str">
            <v>Stian</v>
          </cell>
          <cell r="E4705" t="str">
            <v>NOR</v>
          </cell>
          <cell r="F4705">
            <v>1991</v>
          </cell>
          <cell r="G4705">
            <v>103.87</v>
          </cell>
          <cell r="H4705">
            <v>999.99</v>
          </cell>
        </row>
        <row r="4706">
          <cell r="A4706">
            <v>3422051</v>
          </cell>
          <cell r="B4706" t="str">
            <v>M</v>
          </cell>
          <cell r="C4706" t="str">
            <v>HOELMO</v>
          </cell>
          <cell r="D4706" t="str">
            <v>Simen</v>
          </cell>
          <cell r="E4706" t="str">
            <v>NOR</v>
          </cell>
          <cell r="F4706">
            <v>1994</v>
          </cell>
          <cell r="G4706">
            <v>343.83</v>
          </cell>
          <cell r="H4706">
            <v>999.99</v>
          </cell>
        </row>
        <row r="4707">
          <cell r="A4707">
            <v>3421915</v>
          </cell>
          <cell r="B4707" t="str">
            <v>M</v>
          </cell>
          <cell r="C4707" t="str">
            <v>HOEM</v>
          </cell>
          <cell r="D4707" t="str">
            <v>Vegard</v>
          </cell>
          <cell r="E4707" t="str">
            <v>NOR</v>
          </cell>
          <cell r="F4707">
            <v>1993</v>
          </cell>
          <cell r="G4707">
            <v>999.99</v>
          </cell>
          <cell r="H4707">
            <v>999.99</v>
          </cell>
        </row>
        <row r="4708">
          <cell r="A4708">
            <v>3510428</v>
          </cell>
          <cell r="B4708" t="str">
            <v>M</v>
          </cell>
          <cell r="C4708" t="str">
            <v>HOESLI</v>
          </cell>
          <cell r="D4708" t="str">
            <v>Corsin</v>
          </cell>
          <cell r="E4708" t="str">
            <v>SUI</v>
          </cell>
          <cell r="F4708">
            <v>1992</v>
          </cell>
          <cell r="G4708">
            <v>51.64</v>
          </cell>
          <cell r="H4708">
            <v>71.400000000000006</v>
          </cell>
        </row>
        <row r="4709">
          <cell r="A4709">
            <v>3421931</v>
          </cell>
          <cell r="B4709" t="str">
            <v>M</v>
          </cell>
          <cell r="C4709" t="str">
            <v>HOEST</v>
          </cell>
          <cell r="D4709" t="str">
            <v>Anders Moelmen</v>
          </cell>
          <cell r="E4709" t="str">
            <v>NOR</v>
          </cell>
          <cell r="F4709">
            <v>1991</v>
          </cell>
          <cell r="G4709">
            <v>128.28</v>
          </cell>
          <cell r="H4709">
            <v>999.99</v>
          </cell>
        </row>
        <row r="4710">
          <cell r="A4710">
            <v>3422976</v>
          </cell>
          <cell r="B4710" t="str">
            <v>M</v>
          </cell>
          <cell r="C4710" t="str">
            <v>HOEST</v>
          </cell>
          <cell r="D4710" t="str">
            <v>Herman</v>
          </cell>
          <cell r="E4710" t="str">
            <v>NOR</v>
          </cell>
          <cell r="F4710">
            <v>1997</v>
          </cell>
          <cell r="G4710">
            <v>205.2</v>
          </cell>
          <cell r="H4710">
            <v>333.17</v>
          </cell>
        </row>
        <row r="4711">
          <cell r="A4711">
            <v>3420939</v>
          </cell>
          <cell r="B4711" t="str">
            <v>M</v>
          </cell>
          <cell r="C4711" t="str">
            <v>HOEYDAHL</v>
          </cell>
          <cell r="D4711" t="str">
            <v>Sigve Fredrik</v>
          </cell>
          <cell r="E4711" t="str">
            <v>NOR</v>
          </cell>
          <cell r="F4711">
            <v>1989</v>
          </cell>
          <cell r="G4711">
            <v>144.88</v>
          </cell>
          <cell r="H4711">
            <v>999.99</v>
          </cell>
        </row>
        <row r="4712">
          <cell r="A4712">
            <v>3422379</v>
          </cell>
          <cell r="B4712" t="str">
            <v>M</v>
          </cell>
          <cell r="C4712" t="str">
            <v>HOEYDAL</v>
          </cell>
          <cell r="D4712" t="str">
            <v>Eivind</v>
          </cell>
          <cell r="E4712" t="str">
            <v>NOR</v>
          </cell>
          <cell r="F4712">
            <v>1995</v>
          </cell>
          <cell r="G4712">
            <v>128.21</v>
          </cell>
          <cell r="H4712">
            <v>253.33</v>
          </cell>
        </row>
        <row r="4713">
          <cell r="A4713">
            <v>3421380</v>
          </cell>
          <cell r="B4713" t="str">
            <v>M</v>
          </cell>
          <cell r="C4713" t="str">
            <v>HOEYE</v>
          </cell>
          <cell r="D4713" t="str">
            <v>Andreas Wold</v>
          </cell>
          <cell r="E4713" t="str">
            <v>NOR</v>
          </cell>
          <cell r="F4713">
            <v>1989</v>
          </cell>
          <cell r="G4713">
            <v>109.66</v>
          </cell>
          <cell r="H4713">
            <v>179.92</v>
          </cell>
        </row>
        <row r="4714">
          <cell r="A4714">
            <v>3290007</v>
          </cell>
          <cell r="B4714" t="str">
            <v>M</v>
          </cell>
          <cell r="C4714" t="str">
            <v>HOFER</v>
          </cell>
          <cell r="D4714" t="str">
            <v>David</v>
          </cell>
          <cell r="E4714" t="str">
            <v>ITA</v>
          </cell>
          <cell r="F4714">
            <v>1983</v>
          </cell>
          <cell r="G4714">
            <v>29.18</v>
          </cell>
          <cell r="H4714">
            <v>41.26</v>
          </cell>
        </row>
        <row r="4715">
          <cell r="A4715">
            <v>3423288</v>
          </cell>
          <cell r="B4715" t="str">
            <v>M</v>
          </cell>
          <cell r="C4715" t="str">
            <v>HOFF</v>
          </cell>
          <cell r="D4715" t="str">
            <v>Fredrik Ramstad</v>
          </cell>
          <cell r="E4715" t="str">
            <v>NOR</v>
          </cell>
          <cell r="F4715">
            <v>1998</v>
          </cell>
          <cell r="G4715">
            <v>999.99</v>
          </cell>
          <cell r="H4715">
            <v>999.99</v>
          </cell>
        </row>
        <row r="4716">
          <cell r="A4716">
            <v>3420739</v>
          </cell>
          <cell r="B4716" t="str">
            <v>M</v>
          </cell>
          <cell r="C4716" t="str">
            <v>HOFF</v>
          </cell>
          <cell r="D4716" t="str">
            <v>Sindre</v>
          </cell>
          <cell r="E4716" t="str">
            <v>NOR</v>
          </cell>
          <cell r="F4716">
            <v>1983</v>
          </cell>
          <cell r="G4716">
            <v>999.99</v>
          </cell>
          <cell r="H4716">
            <v>999.99</v>
          </cell>
        </row>
        <row r="4717">
          <cell r="A4717">
            <v>3530489</v>
          </cell>
          <cell r="B4717" t="str">
            <v>M</v>
          </cell>
          <cell r="C4717" t="str">
            <v>HOFFMAN</v>
          </cell>
          <cell r="D4717" t="str">
            <v>Noah</v>
          </cell>
          <cell r="E4717" t="str">
            <v>USA</v>
          </cell>
          <cell r="F4717">
            <v>1989</v>
          </cell>
          <cell r="G4717">
            <v>12.04</v>
          </cell>
          <cell r="H4717">
            <v>121.42</v>
          </cell>
        </row>
        <row r="4718">
          <cell r="A4718">
            <v>3421748</v>
          </cell>
          <cell r="B4718" t="str">
            <v>M</v>
          </cell>
          <cell r="C4718" t="str">
            <v>HOFFSBAKKEN</v>
          </cell>
          <cell r="D4718" t="str">
            <v>Erik K</v>
          </cell>
          <cell r="E4718" t="str">
            <v>NOR</v>
          </cell>
          <cell r="F4718">
            <v>1993</v>
          </cell>
          <cell r="G4718">
            <v>109.54</v>
          </cell>
          <cell r="H4718">
            <v>120.89</v>
          </cell>
        </row>
        <row r="4719">
          <cell r="A4719">
            <v>3200756</v>
          </cell>
          <cell r="B4719" t="str">
            <v>M</v>
          </cell>
          <cell r="C4719" t="str">
            <v>HOFMANN</v>
          </cell>
          <cell r="D4719" t="str">
            <v>Johannes</v>
          </cell>
          <cell r="E4719" t="str">
            <v>GER</v>
          </cell>
          <cell r="F4719">
            <v>1998</v>
          </cell>
          <cell r="G4719">
            <v>999.99</v>
          </cell>
          <cell r="H4719">
            <v>999.99</v>
          </cell>
        </row>
        <row r="4720">
          <cell r="A4720">
            <v>3422884</v>
          </cell>
          <cell r="B4720" t="str">
            <v>M</v>
          </cell>
          <cell r="C4720" t="str">
            <v>HOFSTAD</v>
          </cell>
          <cell r="D4720" t="str">
            <v>Rolf Tore</v>
          </cell>
          <cell r="E4720" t="str">
            <v>NOR</v>
          </cell>
          <cell r="F4720">
            <v>1996</v>
          </cell>
          <cell r="G4720">
            <v>999.99</v>
          </cell>
          <cell r="H4720">
            <v>999.99</v>
          </cell>
        </row>
        <row r="4721">
          <cell r="A4721">
            <v>3460021</v>
          </cell>
          <cell r="B4721" t="str">
            <v>M</v>
          </cell>
          <cell r="C4721" t="str">
            <v>HOGIU</v>
          </cell>
          <cell r="D4721" t="str">
            <v>Petrica</v>
          </cell>
          <cell r="E4721" t="str">
            <v>ROU</v>
          </cell>
          <cell r="F4721">
            <v>1991</v>
          </cell>
          <cell r="G4721">
            <v>84.63</v>
          </cell>
          <cell r="H4721">
            <v>180.02</v>
          </cell>
        </row>
        <row r="4722">
          <cell r="A4722">
            <v>3180866</v>
          </cell>
          <cell r="B4722" t="str">
            <v>M</v>
          </cell>
          <cell r="C4722" t="str">
            <v>HOGNABBA</v>
          </cell>
          <cell r="D4722" t="str">
            <v>Oscar</v>
          </cell>
          <cell r="E4722" t="str">
            <v>FIN</v>
          </cell>
          <cell r="F4722">
            <v>1994</v>
          </cell>
          <cell r="G4722">
            <v>128.27000000000001</v>
          </cell>
          <cell r="H4722">
            <v>999.99</v>
          </cell>
        </row>
        <row r="4723">
          <cell r="A4723">
            <v>3423007</v>
          </cell>
          <cell r="B4723" t="str">
            <v>M</v>
          </cell>
          <cell r="C4723" t="str">
            <v>HOISETH</v>
          </cell>
          <cell r="D4723" t="str">
            <v>Ingar</v>
          </cell>
          <cell r="E4723" t="str">
            <v>NOR</v>
          </cell>
          <cell r="F4723">
            <v>1997</v>
          </cell>
          <cell r="G4723">
            <v>186.48</v>
          </cell>
          <cell r="H4723">
            <v>409.61</v>
          </cell>
        </row>
        <row r="4724">
          <cell r="A4724">
            <v>3150561</v>
          </cell>
          <cell r="B4724" t="str">
            <v>M</v>
          </cell>
          <cell r="C4724" t="str">
            <v>HOJDEKR</v>
          </cell>
          <cell r="D4724" t="str">
            <v>Martin</v>
          </cell>
          <cell r="E4724" t="str">
            <v>CZE</v>
          </cell>
          <cell r="F4724">
            <v>1995</v>
          </cell>
          <cell r="G4724">
            <v>136.77000000000001</v>
          </cell>
          <cell r="H4724">
            <v>313.22000000000003</v>
          </cell>
        </row>
        <row r="4725">
          <cell r="A4725">
            <v>3422178</v>
          </cell>
          <cell r="B4725" t="str">
            <v>M</v>
          </cell>
          <cell r="C4725" t="str">
            <v>HOJEM</v>
          </cell>
          <cell r="D4725" t="str">
            <v>Martin</v>
          </cell>
          <cell r="E4725" t="str">
            <v>NOR</v>
          </cell>
          <cell r="F4725">
            <v>1994</v>
          </cell>
          <cell r="G4725">
            <v>225.18</v>
          </cell>
          <cell r="H4725">
            <v>999.99</v>
          </cell>
        </row>
        <row r="4726">
          <cell r="A4726">
            <v>3530741</v>
          </cell>
          <cell r="B4726" t="str">
            <v>M</v>
          </cell>
          <cell r="C4726" t="str">
            <v>HOKANSON</v>
          </cell>
          <cell r="D4726" t="str">
            <v>Karsten</v>
          </cell>
          <cell r="E4726" t="str">
            <v>USA</v>
          </cell>
          <cell r="F4726">
            <v>1996</v>
          </cell>
          <cell r="G4726">
            <v>142.94999999999999</v>
          </cell>
          <cell r="H4726">
            <v>190.58</v>
          </cell>
        </row>
        <row r="4727">
          <cell r="A4727">
            <v>3423168</v>
          </cell>
          <cell r="B4727" t="str">
            <v>M</v>
          </cell>
          <cell r="C4727" t="str">
            <v>HOKHOLT</v>
          </cell>
          <cell r="D4727" t="str">
            <v>Erlend</v>
          </cell>
          <cell r="E4727" t="str">
            <v>NOR</v>
          </cell>
          <cell r="F4727">
            <v>1997</v>
          </cell>
          <cell r="G4727">
            <v>999.99</v>
          </cell>
          <cell r="H4727">
            <v>999.99</v>
          </cell>
        </row>
        <row r="4728">
          <cell r="A4728">
            <v>3422150</v>
          </cell>
          <cell r="B4728" t="str">
            <v>M</v>
          </cell>
          <cell r="C4728" t="str">
            <v>HOL</v>
          </cell>
          <cell r="D4728" t="str">
            <v>Espen</v>
          </cell>
          <cell r="E4728" t="str">
            <v>NOR</v>
          </cell>
          <cell r="F4728">
            <v>1994</v>
          </cell>
          <cell r="G4728">
            <v>999.99</v>
          </cell>
          <cell r="H4728">
            <v>999.99</v>
          </cell>
        </row>
        <row r="4729">
          <cell r="A4729">
            <v>3421281</v>
          </cell>
          <cell r="B4729" t="str">
            <v>M</v>
          </cell>
          <cell r="C4729" t="str">
            <v>HOL</v>
          </cell>
          <cell r="D4729" t="str">
            <v>Marius</v>
          </cell>
          <cell r="E4729" t="str">
            <v>NOR</v>
          </cell>
          <cell r="F4729">
            <v>1992</v>
          </cell>
          <cell r="G4729">
            <v>999.99</v>
          </cell>
          <cell r="H4729">
            <v>999.99</v>
          </cell>
        </row>
        <row r="4730">
          <cell r="A4730">
            <v>3421240</v>
          </cell>
          <cell r="B4730" t="str">
            <v>M</v>
          </cell>
          <cell r="C4730" t="str">
            <v>HOLBAEK</v>
          </cell>
          <cell r="D4730" t="str">
            <v>Andre</v>
          </cell>
          <cell r="E4730" t="str">
            <v>NOR</v>
          </cell>
          <cell r="F4730">
            <v>1991</v>
          </cell>
          <cell r="G4730">
            <v>999.99</v>
          </cell>
          <cell r="H4730">
            <v>999.99</v>
          </cell>
        </row>
        <row r="4731">
          <cell r="A4731">
            <v>3421764</v>
          </cell>
          <cell r="B4731" t="str">
            <v>M</v>
          </cell>
          <cell r="C4731" t="str">
            <v>HOLBAEK</v>
          </cell>
          <cell r="D4731" t="str">
            <v>Ole</v>
          </cell>
          <cell r="E4731" t="str">
            <v>NOR</v>
          </cell>
          <cell r="F4731">
            <v>1993</v>
          </cell>
          <cell r="G4731">
            <v>999.99</v>
          </cell>
          <cell r="H4731">
            <v>999.99</v>
          </cell>
        </row>
        <row r="4732">
          <cell r="A4732">
            <v>3421594</v>
          </cell>
          <cell r="B4732" t="str">
            <v>M</v>
          </cell>
          <cell r="C4732" t="str">
            <v>HOLBERG</v>
          </cell>
          <cell r="D4732" t="str">
            <v>Gisle</v>
          </cell>
          <cell r="E4732" t="str">
            <v>NOR</v>
          </cell>
          <cell r="F4732">
            <v>1989</v>
          </cell>
          <cell r="G4732">
            <v>999.99</v>
          </cell>
          <cell r="H4732">
            <v>999.99</v>
          </cell>
        </row>
        <row r="4733">
          <cell r="A4733">
            <v>3421595</v>
          </cell>
          <cell r="B4733" t="str">
            <v>M</v>
          </cell>
          <cell r="C4733" t="str">
            <v>HOLBERG</v>
          </cell>
          <cell r="D4733" t="str">
            <v>Jonas</v>
          </cell>
          <cell r="E4733" t="str">
            <v>NOR</v>
          </cell>
          <cell r="F4733">
            <v>1991</v>
          </cell>
          <cell r="G4733">
            <v>999.99</v>
          </cell>
          <cell r="H4733">
            <v>999.99</v>
          </cell>
        </row>
        <row r="4734">
          <cell r="A4734">
            <v>3422789</v>
          </cell>
          <cell r="B4734" t="str">
            <v>M</v>
          </cell>
          <cell r="C4734" t="str">
            <v>HOLEN</v>
          </cell>
          <cell r="D4734" t="str">
            <v>Alexander Enerud</v>
          </cell>
          <cell r="E4734" t="str">
            <v>NOR</v>
          </cell>
          <cell r="F4734">
            <v>1996</v>
          </cell>
          <cell r="G4734">
            <v>293.05</v>
          </cell>
          <cell r="H4734">
            <v>363.39</v>
          </cell>
        </row>
        <row r="4735">
          <cell r="A4735">
            <v>3422059</v>
          </cell>
          <cell r="B4735" t="str">
            <v>M</v>
          </cell>
          <cell r="C4735" t="str">
            <v>HOLEN</v>
          </cell>
          <cell r="D4735" t="str">
            <v>Espen Honganvik</v>
          </cell>
          <cell r="E4735" t="str">
            <v>NOR</v>
          </cell>
          <cell r="F4735">
            <v>1994</v>
          </cell>
          <cell r="G4735">
            <v>76</v>
          </cell>
          <cell r="H4735">
            <v>206.56</v>
          </cell>
        </row>
        <row r="4736">
          <cell r="A4736">
            <v>3700071</v>
          </cell>
          <cell r="B4736" t="str">
            <v>M</v>
          </cell>
          <cell r="C4736" t="str">
            <v>HOLIGA</v>
          </cell>
          <cell r="D4736" t="str">
            <v>Jan</v>
          </cell>
          <cell r="E4736" t="str">
            <v>SVK</v>
          </cell>
          <cell r="F4736">
            <v>1977</v>
          </cell>
          <cell r="G4736">
            <v>173.18</v>
          </cell>
          <cell r="H4736">
            <v>275.32</v>
          </cell>
        </row>
        <row r="4737">
          <cell r="A4737">
            <v>3180797</v>
          </cell>
          <cell r="B4737" t="str">
            <v>M</v>
          </cell>
          <cell r="C4737" t="str">
            <v>HOLM</v>
          </cell>
          <cell r="D4737" t="str">
            <v>Jari</v>
          </cell>
          <cell r="E4737" t="str">
            <v>FIN</v>
          </cell>
          <cell r="F4737">
            <v>1969</v>
          </cell>
          <cell r="G4737">
            <v>246.2</v>
          </cell>
          <cell r="H4737">
            <v>999.99</v>
          </cell>
        </row>
        <row r="4738">
          <cell r="A4738">
            <v>3422038</v>
          </cell>
          <cell r="B4738" t="str">
            <v>M</v>
          </cell>
          <cell r="C4738" t="str">
            <v>HOLM</v>
          </cell>
          <cell r="D4738" t="str">
            <v>Markus Emaus</v>
          </cell>
          <cell r="E4738" t="str">
            <v>NOR</v>
          </cell>
          <cell r="F4738">
            <v>1994</v>
          </cell>
          <cell r="G4738">
            <v>84.07</v>
          </cell>
          <cell r="H4738">
            <v>167.88</v>
          </cell>
        </row>
        <row r="4739">
          <cell r="A4739">
            <v>3501011</v>
          </cell>
          <cell r="B4739" t="str">
            <v>M</v>
          </cell>
          <cell r="C4739" t="str">
            <v>HOLMBERG</v>
          </cell>
          <cell r="D4739" t="str">
            <v>Andreas</v>
          </cell>
          <cell r="E4739" t="str">
            <v>SWE</v>
          </cell>
          <cell r="F4739">
            <v>1992</v>
          </cell>
          <cell r="G4739">
            <v>93.31</v>
          </cell>
          <cell r="H4739">
            <v>141.29</v>
          </cell>
        </row>
        <row r="4740">
          <cell r="A4740">
            <v>3423300</v>
          </cell>
          <cell r="B4740" t="str">
            <v>M</v>
          </cell>
          <cell r="C4740" t="str">
            <v>HOLMBRO</v>
          </cell>
          <cell r="D4740" t="str">
            <v>Hans Krisatian</v>
          </cell>
          <cell r="E4740" t="str">
            <v>NOR</v>
          </cell>
          <cell r="F4740">
            <v>1998</v>
          </cell>
          <cell r="G4740">
            <v>999.99</v>
          </cell>
          <cell r="H4740">
            <v>999.99</v>
          </cell>
        </row>
        <row r="4741">
          <cell r="A4741">
            <v>3530797</v>
          </cell>
          <cell r="B4741" t="str">
            <v>M</v>
          </cell>
          <cell r="C4741" t="str">
            <v>HOLMES</v>
          </cell>
          <cell r="D4741" t="str">
            <v>Peter</v>
          </cell>
          <cell r="E4741" t="str">
            <v>USA</v>
          </cell>
          <cell r="F4741">
            <v>1996</v>
          </cell>
          <cell r="G4741">
            <v>289.3</v>
          </cell>
          <cell r="H4741">
            <v>292.18</v>
          </cell>
        </row>
        <row r="4742">
          <cell r="A4742">
            <v>3423339</v>
          </cell>
          <cell r="B4742" t="str">
            <v>M</v>
          </cell>
          <cell r="C4742" t="str">
            <v>HOLMESTAD</v>
          </cell>
          <cell r="D4742" t="str">
            <v>Amund Soyset</v>
          </cell>
          <cell r="E4742" t="str">
            <v>NOR</v>
          </cell>
          <cell r="F4742">
            <v>1998</v>
          </cell>
          <cell r="G4742">
            <v>999.99</v>
          </cell>
          <cell r="H4742">
            <v>999.99</v>
          </cell>
        </row>
        <row r="4743">
          <cell r="A4743">
            <v>3501100</v>
          </cell>
          <cell r="B4743" t="str">
            <v>M</v>
          </cell>
          <cell r="C4743" t="str">
            <v>HOLMGREN</v>
          </cell>
          <cell r="D4743" t="str">
            <v>Daniel</v>
          </cell>
          <cell r="E4743" t="str">
            <v>SWE</v>
          </cell>
          <cell r="F4743">
            <v>1993</v>
          </cell>
          <cell r="G4743">
            <v>131.12</v>
          </cell>
          <cell r="H4743">
            <v>180.79</v>
          </cell>
        </row>
        <row r="4744">
          <cell r="A4744">
            <v>3501584</v>
          </cell>
          <cell r="B4744" t="str">
            <v>M</v>
          </cell>
          <cell r="C4744" t="str">
            <v>HOLMGREN</v>
          </cell>
          <cell r="D4744" t="str">
            <v>Erik</v>
          </cell>
          <cell r="E4744" t="str">
            <v>SWE</v>
          </cell>
          <cell r="F4744">
            <v>1998</v>
          </cell>
          <cell r="G4744">
            <v>999.99</v>
          </cell>
          <cell r="H4744">
            <v>999.99</v>
          </cell>
        </row>
        <row r="4745">
          <cell r="A4745">
            <v>3422377</v>
          </cell>
          <cell r="B4745" t="str">
            <v>M</v>
          </cell>
          <cell r="C4745" t="str">
            <v>HOLMOEY</v>
          </cell>
          <cell r="D4745" t="str">
            <v>Torgeir</v>
          </cell>
          <cell r="E4745" t="str">
            <v>NOR</v>
          </cell>
          <cell r="F4745">
            <v>1993</v>
          </cell>
          <cell r="G4745">
            <v>999.99</v>
          </cell>
          <cell r="H4745">
            <v>999.99</v>
          </cell>
        </row>
        <row r="4746">
          <cell r="A4746">
            <v>3500315</v>
          </cell>
          <cell r="B4746" t="str">
            <v>M</v>
          </cell>
          <cell r="C4746" t="str">
            <v>HOLMSTRAND</v>
          </cell>
          <cell r="D4746" t="str">
            <v>Martin</v>
          </cell>
          <cell r="E4746" t="str">
            <v>SWE</v>
          </cell>
          <cell r="F4746">
            <v>1986</v>
          </cell>
          <cell r="G4746">
            <v>118.89</v>
          </cell>
          <cell r="H4746">
            <v>999.99</v>
          </cell>
        </row>
        <row r="4747">
          <cell r="A4747">
            <v>3501220</v>
          </cell>
          <cell r="B4747" t="str">
            <v>M</v>
          </cell>
          <cell r="C4747" t="str">
            <v>HOLMSTROEM</v>
          </cell>
          <cell r="D4747" t="str">
            <v>Andreas</v>
          </cell>
          <cell r="E4747" t="str">
            <v>SWE</v>
          </cell>
          <cell r="F4747">
            <v>1994</v>
          </cell>
          <cell r="G4747">
            <v>567.4</v>
          </cell>
          <cell r="H4747">
            <v>644.54</v>
          </cell>
        </row>
        <row r="4748">
          <cell r="A4748">
            <v>3423109</v>
          </cell>
          <cell r="B4748" t="str">
            <v>M</v>
          </cell>
          <cell r="C4748" t="str">
            <v>HOLMSTROEM</v>
          </cell>
          <cell r="D4748" t="str">
            <v>Brian</v>
          </cell>
          <cell r="E4748" t="str">
            <v>NOR</v>
          </cell>
          <cell r="F4748">
            <v>1997</v>
          </cell>
          <cell r="G4748">
            <v>238.83</v>
          </cell>
          <cell r="H4748">
            <v>549.99</v>
          </cell>
        </row>
        <row r="4749">
          <cell r="A4749">
            <v>3180932</v>
          </cell>
          <cell r="B4749" t="str">
            <v>M</v>
          </cell>
          <cell r="C4749" t="str">
            <v>HOLMSTROM</v>
          </cell>
          <cell r="D4749" t="str">
            <v>Lennart</v>
          </cell>
          <cell r="E4749" t="str">
            <v>FIN</v>
          </cell>
          <cell r="F4749">
            <v>1967</v>
          </cell>
          <cell r="G4749">
            <v>999.99</v>
          </cell>
          <cell r="H4749">
            <v>999.99</v>
          </cell>
        </row>
        <row r="4750">
          <cell r="A4750">
            <v>3423289</v>
          </cell>
          <cell r="B4750" t="str">
            <v>M</v>
          </cell>
          <cell r="C4750" t="str">
            <v>HOLO</v>
          </cell>
          <cell r="D4750" t="str">
            <v>Tarje Naadland</v>
          </cell>
          <cell r="E4750" t="str">
            <v>NOR</v>
          </cell>
          <cell r="F4750">
            <v>1998</v>
          </cell>
          <cell r="G4750">
            <v>999.99</v>
          </cell>
          <cell r="H4750">
            <v>999.99</v>
          </cell>
        </row>
        <row r="4751">
          <cell r="A4751">
            <v>3423286</v>
          </cell>
          <cell r="B4751" t="str">
            <v>M</v>
          </cell>
          <cell r="C4751" t="str">
            <v>HOLST</v>
          </cell>
          <cell r="D4751" t="str">
            <v>Henning</v>
          </cell>
          <cell r="E4751" t="str">
            <v>NOR</v>
          </cell>
          <cell r="F4751">
            <v>1998</v>
          </cell>
          <cell r="G4751">
            <v>999.99</v>
          </cell>
          <cell r="H4751">
            <v>999.99</v>
          </cell>
        </row>
        <row r="4752">
          <cell r="A4752">
            <v>3423034</v>
          </cell>
          <cell r="B4752" t="str">
            <v>M</v>
          </cell>
          <cell r="C4752" t="str">
            <v>HOLTH</v>
          </cell>
          <cell r="D4752" t="str">
            <v>Bendik Skjoenberg</v>
          </cell>
          <cell r="E4752" t="str">
            <v>NOR</v>
          </cell>
          <cell r="F4752">
            <v>1997</v>
          </cell>
          <cell r="G4752">
            <v>142</v>
          </cell>
          <cell r="H4752">
            <v>318.41000000000003</v>
          </cell>
        </row>
        <row r="4753">
          <cell r="A4753">
            <v>3422106</v>
          </cell>
          <cell r="B4753" t="str">
            <v>M</v>
          </cell>
          <cell r="C4753" t="str">
            <v>HOLTH</v>
          </cell>
          <cell r="D4753" t="str">
            <v>Chrisander Skjoenberg</v>
          </cell>
          <cell r="E4753" t="str">
            <v>NOR</v>
          </cell>
          <cell r="F4753">
            <v>1994</v>
          </cell>
          <cell r="G4753">
            <v>79.260000000000005</v>
          </cell>
          <cell r="H4753">
            <v>140.68</v>
          </cell>
        </row>
        <row r="4754">
          <cell r="A4754">
            <v>3422087</v>
          </cell>
          <cell r="B4754" t="str">
            <v>M</v>
          </cell>
          <cell r="C4754" t="str">
            <v>HOLTKLIMPEN</v>
          </cell>
          <cell r="D4754" t="str">
            <v>Amund</v>
          </cell>
          <cell r="E4754" t="str">
            <v>NOR</v>
          </cell>
          <cell r="F4754">
            <v>1994</v>
          </cell>
          <cell r="G4754">
            <v>107.46</v>
          </cell>
          <cell r="H4754">
            <v>236.52</v>
          </cell>
        </row>
        <row r="4755">
          <cell r="A4755">
            <v>3150408</v>
          </cell>
          <cell r="B4755" t="str">
            <v>M</v>
          </cell>
          <cell r="C4755" t="str">
            <v>HOLUB</v>
          </cell>
          <cell r="D4755" t="str">
            <v>Petr</v>
          </cell>
          <cell r="E4755" t="str">
            <v>CZE</v>
          </cell>
          <cell r="F4755">
            <v>1966</v>
          </cell>
          <cell r="G4755">
            <v>999.99</v>
          </cell>
          <cell r="H4755">
            <v>999.99</v>
          </cell>
        </row>
        <row r="4756">
          <cell r="A4756">
            <v>3420586</v>
          </cell>
          <cell r="B4756" t="str">
            <v>M</v>
          </cell>
          <cell r="C4756" t="str">
            <v>HOLUND</v>
          </cell>
          <cell r="D4756" t="str">
            <v>Hans Christer</v>
          </cell>
          <cell r="E4756" t="str">
            <v>NOR</v>
          </cell>
          <cell r="F4756">
            <v>1989</v>
          </cell>
          <cell r="G4756">
            <v>31.53</v>
          </cell>
          <cell r="H4756">
            <v>103.88</v>
          </cell>
        </row>
        <row r="4757">
          <cell r="A4757">
            <v>3200782</v>
          </cell>
          <cell r="B4757" t="str">
            <v>M</v>
          </cell>
          <cell r="C4757" t="str">
            <v>HOMBERG</v>
          </cell>
          <cell r="D4757" t="str">
            <v>Niklas</v>
          </cell>
          <cell r="E4757" t="str">
            <v>GER</v>
          </cell>
          <cell r="F4757">
            <v>1994</v>
          </cell>
          <cell r="G4757">
            <v>999.99</v>
          </cell>
          <cell r="H4757">
            <v>999.99</v>
          </cell>
        </row>
        <row r="4758">
          <cell r="A4758">
            <v>3300495</v>
          </cell>
          <cell r="B4758" t="str">
            <v>M</v>
          </cell>
          <cell r="C4758" t="str">
            <v>HOMMA</v>
          </cell>
          <cell r="D4758" t="str">
            <v>Yuji</v>
          </cell>
          <cell r="E4758" t="str">
            <v>JPN</v>
          </cell>
          <cell r="F4758">
            <v>1996</v>
          </cell>
          <cell r="G4758">
            <v>999.99</v>
          </cell>
          <cell r="H4758">
            <v>999.99</v>
          </cell>
        </row>
        <row r="4759">
          <cell r="A4759">
            <v>3430190</v>
          </cell>
          <cell r="B4759" t="str">
            <v>M</v>
          </cell>
          <cell r="C4759" t="str">
            <v>HONCZAR</v>
          </cell>
          <cell r="D4759" t="str">
            <v>Andrzej</v>
          </cell>
          <cell r="E4759" t="str">
            <v>POL</v>
          </cell>
          <cell r="F4759">
            <v>1976</v>
          </cell>
          <cell r="G4759">
            <v>999.99</v>
          </cell>
          <cell r="H4759">
            <v>999.99</v>
          </cell>
        </row>
        <row r="4760">
          <cell r="A4760">
            <v>3320176</v>
          </cell>
          <cell r="B4760" t="str">
            <v>M</v>
          </cell>
          <cell r="C4760" t="str">
            <v>HONG</v>
          </cell>
          <cell r="D4760" t="str">
            <v>Yeon-Ki</v>
          </cell>
          <cell r="E4760" t="str">
            <v>KOR</v>
          </cell>
          <cell r="F4760">
            <v>1997</v>
          </cell>
          <cell r="G4760">
            <v>221.24</v>
          </cell>
          <cell r="H4760">
            <v>580.80999999999995</v>
          </cell>
        </row>
        <row r="4761">
          <cell r="A4761">
            <v>3180693</v>
          </cell>
          <cell r="B4761" t="str">
            <v>M</v>
          </cell>
          <cell r="C4761" t="str">
            <v>HONKIMAA</v>
          </cell>
          <cell r="D4761" t="str">
            <v>Antti</v>
          </cell>
          <cell r="E4761" t="str">
            <v>FIN</v>
          </cell>
          <cell r="F4761">
            <v>1992</v>
          </cell>
          <cell r="G4761">
            <v>63.81</v>
          </cell>
          <cell r="H4761">
            <v>162.87</v>
          </cell>
        </row>
        <row r="4762">
          <cell r="A4762">
            <v>3180981</v>
          </cell>
          <cell r="B4762" t="str">
            <v>M</v>
          </cell>
          <cell r="C4762" t="str">
            <v>HOOLI</v>
          </cell>
          <cell r="D4762" t="str">
            <v>Tuomas</v>
          </cell>
          <cell r="E4762" t="str">
            <v>FIN</v>
          </cell>
          <cell r="F4762">
            <v>1996</v>
          </cell>
          <cell r="G4762">
            <v>323.8</v>
          </cell>
          <cell r="H4762">
            <v>999.99</v>
          </cell>
        </row>
        <row r="4763">
          <cell r="A4763">
            <v>3501284</v>
          </cell>
          <cell r="B4763" t="str">
            <v>M</v>
          </cell>
          <cell r="C4763" t="str">
            <v>HOPSTADIUS</v>
          </cell>
          <cell r="D4763" t="str">
            <v>Felix</v>
          </cell>
          <cell r="E4763" t="str">
            <v>SWE</v>
          </cell>
          <cell r="F4763">
            <v>1995</v>
          </cell>
          <cell r="G4763">
            <v>233.95</v>
          </cell>
          <cell r="H4763">
            <v>249.04</v>
          </cell>
        </row>
        <row r="4764">
          <cell r="A4764">
            <v>3150110</v>
          </cell>
          <cell r="B4764" t="str">
            <v>M</v>
          </cell>
          <cell r="C4764" t="str">
            <v>HORALEK</v>
          </cell>
          <cell r="D4764" t="str">
            <v>Radek</v>
          </cell>
          <cell r="E4764" t="str">
            <v>CZE</v>
          </cell>
          <cell r="F4764">
            <v>1980</v>
          </cell>
          <cell r="G4764">
            <v>999.99</v>
          </cell>
          <cell r="H4764">
            <v>999.99</v>
          </cell>
        </row>
        <row r="4765">
          <cell r="A4765">
            <v>3150437</v>
          </cell>
          <cell r="B4765" t="str">
            <v>M</v>
          </cell>
          <cell r="C4765" t="str">
            <v>HORCICKA</v>
          </cell>
          <cell r="D4765" t="str">
            <v>Jiri</v>
          </cell>
          <cell r="E4765" t="str">
            <v>CZE</v>
          </cell>
          <cell r="F4765">
            <v>1990</v>
          </cell>
          <cell r="G4765">
            <v>125.36</v>
          </cell>
          <cell r="H4765">
            <v>211.53</v>
          </cell>
        </row>
        <row r="4766">
          <cell r="A4766">
            <v>3423270</v>
          </cell>
          <cell r="B4766" t="str">
            <v>M</v>
          </cell>
          <cell r="C4766" t="str">
            <v>HORNDALSVEEN</v>
          </cell>
          <cell r="D4766" t="str">
            <v>Haakon</v>
          </cell>
          <cell r="E4766" t="str">
            <v>NOR</v>
          </cell>
          <cell r="F4766">
            <v>1998</v>
          </cell>
          <cell r="G4766">
            <v>999.99</v>
          </cell>
          <cell r="H4766">
            <v>999.99</v>
          </cell>
        </row>
        <row r="4767">
          <cell r="A4767">
            <v>3422625</v>
          </cell>
          <cell r="B4767" t="str">
            <v>M</v>
          </cell>
          <cell r="C4767" t="str">
            <v>HORRIGMOE</v>
          </cell>
          <cell r="D4767" t="str">
            <v>Markus</v>
          </cell>
          <cell r="E4767" t="str">
            <v>NOR</v>
          </cell>
          <cell r="F4767">
            <v>1996</v>
          </cell>
          <cell r="G4767">
            <v>999.99</v>
          </cell>
          <cell r="H4767">
            <v>999.99</v>
          </cell>
        </row>
        <row r="4768">
          <cell r="A4768">
            <v>3501375</v>
          </cell>
          <cell r="B4768" t="str">
            <v>M</v>
          </cell>
          <cell r="C4768" t="str">
            <v>HORTLUND</v>
          </cell>
          <cell r="D4768" t="str">
            <v>Johannes</v>
          </cell>
          <cell r="E4768" t="str">
            <v>SWE</v>
          </cell>
          <cell r="F4768">
            <v>1996</v>
          </cell>
          <cell r="G4768">
            <v>201.23</v>
          </cell>
          <cell r="H4768">
            <v>222.76</v>
          </cell>
        </row>
        <row r="4769">
          <cell r="A4769">
            <v>3150105</v>
          </cell>
          <cell r="B4769" t="str">
            <v>M</v>
          </cell>
          <cell r="C4769" t="str">
            <v>HORYNA</v>
          </cell>
          <cell r="D4769" t="str">
            <v>Ondrej</v>
          </cell>
          <cell r="E4769" t="str">
            <v>CZE</v>
          </cell>
          <cell r="F4769">
            <v>1987</v>
          </cell>
          <cell r="G4769">
            <v>44.9</v>
          </cell>
          <cell r="H4769">
            <v>88.83</v>
          </cell>
        </row>
        <row r="4770">
          <cell r="A4770">
            <v>3300418</v>
          </cell>
          <cell r="B4770" t="str">
            <v>M</v>
          </cell>
          <cell r="C4770" t="str">
            <v>HOSHINO</v>
          </cell>
          <cell r="D4770" t="str">
            <v>Takeo</v>
          </cell>
          <cell r="E4770" t="str">
            <v>JPN</v>
          </cell>
          <cell r="F4770">
            <v>1995</v>
          </cell>
          <cell r="G4770">
            <v>110.55</v>
          </cell>
          <cell r="H4770">
            <v>254.23</v>
          </cell>
        </row>
        <row r="4771">
          <cell r="A4771">
            <v>3260040</v>
          </cell>
          <cell r="B4771" t="str">
            <v>M</v>
          </cell>
          <cell r="C4771" t="str">
            <v>HOSSEINPOUR</v>
          </cell>
          <cell r="D4771" t="str">
            <v>Mohammad</v>
          </cell>
          <cell r="E4771" t="str">
            <v>IRA</v>
          </cell>
          <cell r="F4771">
            <v>1985</v>
          </cell>
          <cell r="G4771">
            <v>999.99</v>
          </cell>
          <cell r="H4771">
            <v>999.99</v>
          </cell>
        </row>
        <row r="4772">
          <cell r="A4772">
            <v>3422392</v>
          </cell>
          <cell r="B4772" t="str">
            <v>M</v>
          </cell>
          <cell r="C4772" t="str">
            <v>HOV</v>
          </cell>
          <cell r="D4772" t="str">
            <v>Sigurd</v>
          </cell>
          <cell r="E4772" t="str">
            <v>NOR</v>
          </cell>
          <cell r="F4772">
            <v>1992</v>
          </cell>
          <cell r="G4772">
            <v>160.66</v>
          </cell>
          <cell r="H4772">
            <v>999.99</v>
          </cell>
        </row>
        <row r="4773">
          <cell r="A4773">
            <v>3420588</v>
          </cell>
          <cell r="B4773" t="str">
            <v>M</v>
          </cell>
          <cell r="C4773" t="str">
            <v>HOVDE</v>
          </cell>
          <cell r="D4773" t="str">
            <v>Johannes</v>
          </cell>
          <cell r="E4773" t="str">
            <v>NOR</v>
          </cell>
          <cell r="F4773">
            <v>1980</v>
          </cell>
          <cell r="G4773">
            <v>999.99</v>
          </cell>
          <cell r="H4773">
            <v>999.99</v>
          </cell>
        </row>
        <row r="4774">
          <cell r="A4774">
            <v>3422828</v>
          </cell>
          <cell r="B4774" t="str">
            <v>M</v>
          </cell>
          <cell r="C4774" t="str">
            <v>HOVDE</v>
          </cell>
          <cell r="D4774" t="str">
            <v>Krister</v>
          </cell>
          <cell r="E4774" t="str">
            <v>NOR</v>
          </cell>
          <cell r="F4774">
            <v>1996</v>
          </cell>
          <cell r="G4774">
            <v>226.53</v>
          </cell>
          <cell r="H4774">
            <v>377.27</v>
          </cell>
        </row>
        <row r="4775">
          <cell r="A4775">
            <v>3740065</v>
          </cell>
          <cell r="B4775" t="str">
            <v>M</v>
          </cell>
          <cell r="C4775" t="str">
            <v>HOVHANNISYAN</v>
          </cell>
          <cell r="D4775" t="str">
            <v>Artyom</v>
          </cell>
          <cell r="E4775" t="str">
            <v>ARM</v>
          </cell>
          <cell r="F4775">
            <v>1997</v>
          </cell>
          <cell r="G4775">
            <v>698.56</v>
          </cell>
          <cell r="H4775">
            <v>924.13</v>
          </cell>
        </row>
        <row r="4776">
          <cell r="A4776">
            <v>3740040</v>
          </cell>
          <cell r="B4776" t="str">
            <v>M</v>
          </cell>
          <cell r="C4776" t="str">
            <v>HOVHANNISYAN</v>
          </cell>
          <cell r="D4776" t="str">
            <v>Sargis</v>
          </cell>
          <cell r="E4776" t="str">
            <v>ARM</v>
          </cell>
          <cell r="F4776">
            <v>1994</v>
          </cell>
          <cell r="G4776">
            <v>525.24</v>
          </cell>
          <cell r="H4776">
            <v>728.43</v>
          </cell>
        </row>
        <row r="4777">
          <cell r="A4777">
            <v>3422133</v>
          </cell>
          <cell r="B4777" t="str">
            <v>M</v>
          </cell>
          <cell r="C4777" t="str">
            <v>HOVIK</v>
          </cell>
          <cell r="D4777" t="str">
            <v>Kristian Melhus</v>
          </cell>
          <cell r="E4777" t="str">
            <v>NOR</v>
          </cell>
          <cell r="F4777">
            <v>1994</v>
          </cell>
          <cell r="G4777">
            <v>999.99</v>
          </cell>
          <cell r="H4777">
            <v>999.99</v>
          </cell>
        </row>
        <row r="4778">
          <cell r="A4778">
            <v>3422487</v>
          </cell>
          <cell r="B4778" t="str">
            <v>M</v>
          </cell>
          <cell r="C4778" t="str">
            <v>HOVIN</v>
          </cell>
          <cell r="D4778" t="str">
            <v>Martin</v>
          </cell>
          <cell r="E4778" t="str">
            <v>NOR</v>
          </cell>
          <cell r="F4778">
            <v>1995</v>
          </cell>
          <cell r="G4778">
            <v>90.8</v>
          </cell>
          <cell r="H4778">
            <v>214.48</v>
          </cell>
        </row>
        <row r="4779">
          <cell r="A4779">
            <v>3422381</v>
          </cell>
          <cell r="B4779" t="str">
            <v>M</v>
          </cell>
          <cell r="C4779" t="str">
            <v>HOVLAND</v>
          </cell>
          <cell r="D4779" t="str">
            <v>Eirik</v>
          </cell>
          <cell r="E4779" t="str">
            <v>NOR</v>
          </cell>
          <cell r="F4779">
            <v>1995</v>
          </cell>
          <cell r="G4779">
            <v>165.14</v>
          </cell>
          <cell r="H4779">
            <v>264.37</v>
          </cell>
        </row>
        <row r="4780">
          <cell r="A4780">
            <v>3422271</v>
          </cell>
          <cell r="B4780" t="str">
            <v>M</v>
          </cell>
          <cell r="C4780" t="str">
            <v>HOVLAND</v>
          </cell>
          <cell r="D4780" t="str">
            <v>Niklas</v>
          </cell>
          <cell r="E4780" t="str">
            <v>NOR</v>
          </cell>
          <cell r="F4780">
            <v>1995</v>
          </cell>
          <cell r="G4780">
            <v>999.99</v>
          </cell>
          <cell r="H4780">
            <v>300.06</v>
          </cell>
        </row>
        <row r="4781">
          <cell r="A4781">
            <v>3423015</v>
          </cell>
          <cell r="B4781" t="str">
            <v>M</v>
          </cell>
          <cell r="C4781" t="str">
            <v>HOVLAND</v>
          </cell>
          <cell r="D4781" t="str">
            <v>Oeystein Hatlestad</v>
          </cell>
          <cell r="E4781" t="str">
            <v>NOR</v>
          </cell>
          <cell r="F4781">
            <v>1997</v>
          </cell>
          <cell r="G4781">
            <v>192.76</v>
          </cell>
          <cell r="H4781">
            <v>263.33</v>
          </cell>
        </row>
        <row r="4782">
          <cell r="A4782">
            <v>3422266</v>
          </cell>
          <cell r="B4782" t="str">
            <v>M</v>
          </cell>
          <cell r="C4782" t="str">
            <v>HOVLAND</v>
          </cell>
          <cell r="D4782" t="str">
            <v>Torgeir Sulen</v>
          </cell>
          <cell r="E4782" t="str">
            <v>NOR</v>
          </cell>
          <cell r="F4782">
            <v>1995</v>
          </cell>
          <cell r="G4782">
            <v>102.12</v>
          </cell>
          <cell r="H4782">
            <v>205.53</v>
          </cell>
        </row>
        <row r="4783">
          <cell r="A4783">
            <v>3100359</v>
          </cell>
          <cell r="B4783" t="str">
            <v>M</v>
          </cell>
          <cell r="C4783" t="str">
            <v>HOWARD</v>
          </cell>
          <cell r="D4783" t="str">
            <v>Brendon</v>
          </cell>
          <cell r="E4783" t="str">
            <v>CAN</v>
          </cell>
          <cell r="F4783">
            <v>1996</v>
          </cell>
          <cell r="G4783">
            <v>999.99</v>
          </cell>
          <cell r="H4783">
            <v>999.99</v>
          </cell>
        </row>
        <row r="4784">
          <cell r="A4784">
            <v>3310034</v>
          </cell>
          <cell r="B4784" t="str">
            <v>M</v>
          </cell>
          <cell r="C4784" t="str">
            <v>HRKALOVIC</v>
          </cell>
          <cell r="D4784" t="str">
            <v>Emir</v>
          </cell>
          <cell r="E4784" t="str">
            <v>SRB</v>
          </cell>
          <cell r="F4784">
            <v>1991</v>
          </cell>
          <cell r="G4784">
            <v>122.12</v>
          </cell>
          <cell r="H4784">
            <v>270.29000000000002</v>
          </cell>
        </row>
        <row r="4785">
          <cell r="A4785">
            <v>3290375</v>
          </cell>
          <cell r="B4785" t="str">
            <v>M</v>
          </cell>
          <cell r="C4785" t="str">
            <v>HROVATIN</v>
          </cell>
          <cell r="D4785" t="str">
            <v>Niki</v>
          </cell>
          <cell r="E4785" t="str">
            <v>ITA</v>
          </cell>
          <cell r="F4785">
            <v>1994</v>
          </cell>
          <cell r="G4785">
            <v>999.99</v>
          </cell>
          <cell r="H4785">
            <v>999.99</v>
          </cell>
        </row>
        <row r="4786">
          <cell r="A4786">
            <v>3482069</v>
          </cell>
          <cell r="B4786" t="str">
            <v>M</v>
          </cell>
          <cell r="C4786" t="str">
            <v>KOLOMIN</v>
          </cell>
          <cell r="D4786" t="str">
            <v>Evgeniy</v>
          </cell>
          <cell r="E4786" t="str">
            <v>RUS</v>
          </cell>
          <cell r="F4786">
            <v>1993</v>
          </cell>
          <cell r="G4786">
            <v>231.92</v>
          </cell>
          <cell r="H4786">
            <v>391.98</v>
          </cell>
        </row>
        <row r="4787">
          <cell r="A4787">
            <v>3660133</v>
          </cell>
          <cell r="B4787" t="str">
            <v>M</v>
          </cell>
          <cell r="C4787" t="str">
            <v>HRYBAU</v>
          </cell>
          <cell r="D4787" t="str">
            <v>Uladzislau</v>
          </cell>
          <cell r="E4787" t="str">
            <v>BLR</v>
          </cell>
          <cell r="F4787">
            <v>1999</v>
          </cell>
          <cell r="G4787">
            <v>999.99</v>
          </cell>
          <cell r="H4787">
            <v>999.99</v>
          </cell>
        </row>
        <row r="4788">
          <cell r="A4788">
            <v>3482352</v>
          </cell>
          <cell r="B4788" t="str">
            <v>M</v>
          </cell>
          <cell r="C4788" t="str">
            <v>BURD</v>
          </cell>
          <cell r="D4788" t="str">
            <v>Andrey</v>
          </cell>
          <cell r="E4788" t="str">
            <v>RUS</v>
          </cell>
          <cell r="F4788">
            <v>1995</v>
          </cell>
          <cell r="G4788">
            <v>216.87</v>
          </cell>
          <cell r="H4788">
            <v>392.02</v>
          </cell>
        </row>
        <row r="4789">
          <cell r="A4789">
            <v>3920003</v>
          </cell>
          <cell r="B4789" t="str">
            <v>M</v>
          </cell>
          <cell r="C4789" t="str">
            <v>HUGGINS-CHAN</v>
          </cell>
          <cell r="D4789" t="str">
            <v>Sean</v>
          </cell>
          <cell r="E4789" t="str">
            <v>TTO</v>
          </cell>
          <cell r="F4789">
            <v>1970</v>
          </cell>
          <cell r="G4789">
            <v>999.99</v>
          </cell>
          <cell r="H4789">
            <v>999.99</v>
          </cell>
        </row>
        <row r="4790">
          <cell r="A4790">
            <v>3180614</v>
          </cell>
          <cell r="B4790" t="str">
            <v>M</v>
          </cell>
          <cell r="C4790" t="str">
            <v>HUHTA</v>
          </cell>
          <cell r="D4790" t="str">
            <v>Jari</v>
          </cell>
          <cell r="E4790" t="str">
            <v>FIN</v>
          </cell>
          <cell r="F4790">
            <v>1991</v>
          </cell>
          <cell r="G4790">
            <v>80.08</v>
          </cell>
          <cell r="H4790">
            <v>163.13999999999999</v>
          </cell>
        </row>
        <row r="4791">
          <cell r="A4791">
            <v>3180933</v>
          </cell>
          <cell r="B4791" t="str">
            <v>M</v>
          </cell>
          <cell r="C4791" t="str">
            <v>HUHTALA</v>
          </cell>
          <cell r="D4791" t="str">
            <v>Teemu</v>
          </cell>
          <cell r="E4791" t="str">
            <v>FIN</v>
          </cell>
          <cell r="F4791">
            <v>1995</v>
          </cell>
          <cell r="G4791">
            <v>999.99</v>
          </cell>
          <cell r="H4791">
            <v>999.99</v>
          </cell>
        </row>
        <row r="4792">
          <cell r="A4792">
            <v>3420839</v>
          </cell>
          <cell r="B4792" t="str">
            <v>M</v>
          </cell>
          <cell r="C4792" t="str">
            <v>HUITFELDT</v>
          </cell>
          <cell r="D4792" t="str">
            <v>Peder</v>
          </cell>
          <cell r="E4792" t="str">
            <v>NOR</v>
          </cell>
          <cell r="F4792">
            <v>1990</v>
          </cell>
          <cell r="G4792">
            <v>999.99</v>
          </cell>
          <cell r="H4792">
            <v>999.99</v>
          </cell>
        </row>
        <row r="4793">
          <cell r="A4793">
            <v>3430251</v>
          </cell>
          <cell r="B4793" t="str">
            <v>M</v>
          </cell>
          <cell r="C4793" t="str">
            <v>HULAWY</v>
          </cell>
          <cell r="D4793" t="str">
            <v>Damian</v>
          </cell>
          <cell r="E4793" t="str">
            <v>POL</v>
          </cell>
          <cell r="F4793">
            <v>1996</v>
          </cell>
          <cell r="G4793">
            <v>999.99</v>
          </cell>
          <cell r="H4793">
            <v>999.99</v>
          </cell>
        </row>
        <row r="4794">
          <cell r="A4794">
            <v>3422107</v>
          </cell>
          <cell r="B4794" t="str">
            <v>M</v>
          </cell>
          <cell r="C4794" t="str">
            <v>HULBAK</v>
          </cell>
          <cell r="D4794" t="str">
            <v>Ole Sollien</v>
          </cell>
          <cell r="E4794" t="str">
            <v>NOR</v>
          </cell>
          <cell r="F4794">
            <v>1994</v>
          </cell>
          <cell r="G4794">
            <v>223.21</v>
          </cell>
          <cell r="H4794">
            <v>999.99</v>
          </cell>
        </row>
        <row r="4795">
          <cell r="A4795">
            <v>3423036</v>
          </cell>
          <cell r="B4795" t="str">
            <v>M</v>
          </cell>
          <cell r="C4795" t="str">
            <v>HULBAK</v>
          </cell>
          <cell r="D4795" t="str">
            <v>Sigurd Sollien</v>
          </cell>
          <cell r="E4795" t="str">
            <v>NOR</v>
          </cell>
          <cell r="F4795">
            <v>1995</v>
          </cell>
          <cell r="G4795">
            <v>289.85000000000002</v>
          </cell>
          <cell r="H4795">
            <v>622.62</v>
          </cell>
        </row>
        <row r="4796">
          <cell r="A4796">
            <v>3170014</v>
          </cell>
          <cell r="B4796" t="str">
            <v>M</v>
          </cell>
          <cell r="C4796" t="str">
            <v>HULGAARD</v>
          </cell>
          <cell r="D4796" t="str">
            <v>Lasse</v>
          </cell>
          <cell r="E4796" t="str">
            <v>DAN</v>
          </cell>
          <cell r="F4796">
            <v>1991</v>
          </cell>
          <cell r="G4796">
            <v>145.41999999999999</v>
          </cell>
          <cell r="H4796">
            <v>192.97</v>
          </cell>
        </row>
        <row r="4797">
          <cell r="A4797">
            <v>3690102</v>
          </cell>
          <cell r="B4797" t="str">
            <v>M</v>
          </cell>
          <cell r="C4797" t="str">
            <v>HULOVATYI</v>
          </cell>
          <cell r="D4797" t="str">
            <v>Yaroslav</v>
          </cell>
          <cell r="E4797" t="str">
            <v>UKR</v>
          </cell>
          <cell r="F4797">
            <v>1993</v>
          </cell>
          <cell r="G4797">
            <v>220.44</v>
          </cell>
          <cell r="H4797">
            <v>461.32</v>
          </cell>
        </row>
        <row r="4798">
          <cell r="A4798">
            <v>3501498</v>
          </cell>
          <cell r="B4798" t="str">
            <v>M</v>
          </cell>
          <cell r="C4798" t="str">
            <v>HULTGREN</v>
          </cell>
          <cell r="D4798" t="str">
            <v>David</v>
          </cell>
          <cell r="E4798" t="str">
            <v>SWE</v>
          </cell>
          <cell r="F4798">
            <v>1997</v>
          </cell>
          <cell r="G4798">
            <v>999.99</v>
          </cell>
          <cell r="H4798">
            <v>999.99</v>
          </cell>
        </row>
        <row r="4799">
          <cell r="A4799">
            <v>3500603</v>
          </cell>
          <cell r="B4799" t="str">
            <v>M</v>
          </cell>
          <cell r="C4799" t="str">
            <v>HULTIN</v>
          </cell>
          <cell r="D4799" t="str">
            <v>Joel</v>
          </cell>
          <cell r="E4799" t="str">
            <v>SWE</v>
          </cell>
          <cell r="F4799">
            <v>1989</v>
          </cell>
          <cell r="G4799">
            <v>999.99</v>
          </cell>
          <cell r="H4799">
            <v>540.44000000000005</v>
          </cell>
        </row>
        <row r="4800">
          <cell r="A4800">
            <v>3820015</v>
          </cell>
          <cell r="B4800" t="str">
            <v>M</v>
          </cell>
          <cell r="C4800" t="str">
            <v>HUMAN</v>
          </cell>
          <cell r="D4800" t="str">
            <v>Syed</v>
          </cell>
          <cell r="E4800" t="str">
            <v>PAK</v>
          </cell>
          <cell r="F4800">
            <v>1992</v>
          </cell>
          <cell r="G4800">
            <v>999.99</v>
          </cell>
          <cell r="H4800">
            <v>999.99</v>
          </cell>
        </row>
        <row r="4801">
          <cell r="A4801">
            <v>3421720</v>
          </cell>
          <cell r="B4801" t="str">
            <v>M</v>
          </cell>
          <cell r="C4801" t="str">
            <v>HUNDSETH</v>
          </cell>
          <cell r="D4801" t="str">
            <v>Johan</v>
          </cell>
          <cell r="E4801" t="str">
            <v>NOR</v>
          </cell>
          <cell r="F4801">
            <v>1993</v>
          </cell>
          <cell r="G4801">
            <v>139.57</v>
          </cell>
          <cell r="H4801">
            <v>250.69</v>
          </cell>
        </row>
        <row r="4802">
          <cell r="A4802">
            <v>3530777</v>
          </cell>
          <cell r="B4802" t="str">
            <v>M</v>
          </cell>
          <cell r="C4802" t="str">
            <v>HUNECK</v>
          </cell>
          <cell r="D4802" t="str">
            <v>Austin</v>
          </cell>
          <cell r="E4802" t="str">
            <v>USA</v>
          </cell>
          <cell r="F4802">
            <v>1995</v>
          </cell>
          <cell r="G4802">
            <v>124.53</v>
          </cell>
          <cell r="H4802">
            <v>341.95</v>
          </cell>
        </row>
        <row r="4803">
          <cell r="A4803">
            <v>3180922</v>
          </cell>
          <cell r="B4803" t="str">
            <v>M</v>
          </cell>
          <cell r="C4803" t="str">
            <v>HUNTUS</v>
          </cell>
          <cell r="D4803" t="str">
            <v>Aleksi</v>
          </cell>
          <cell r="E4803" t="str">
            <v>FIN</v>
          </cell>
          <cell r="F4803">
            <v>1995</v>
          </cell>
          <cell r="G4803">
            <v>999.99</v>
          </cell>
          <cell r="H4803">
            <v>999.99</v>
          </cell>
        </row>
        <row r="4804">
          <cell r="A4804">
            <v>3180923</v>
          </cell>
          <cell r="B4804" t="str">
            <v>M</v>
          </cell>
          <cell r="C4804" t="str">
            <v>HUNTUS</v>
          </cell>
          <cell r="D4804" t="str">
            <v>Manu</v>
          </cell>
          <cell r="E4804" t="str">
            <v>FIN</v>
          </cell>
          <cell r="F4804">
            <v>1993</v>
          </cell>
          <cell r="G4804">
            <v>241.11</v>
          </cell>
          <cell r="H4804">
            <v>999.99</v>
          </cell>
        </row>
        <row r="4805">
          <cell r="A4805">
            <v>3180139</v>
          </cell>
          <cell r="B4805" t="str">
            <v>M</v>
          </cell>
          <cell r="C4805" t="str">
            <v>HUOPANA</v>
          </cell>
          <cell r="D4805" t="str">
            <v>Tuomas</v>
          </cell>
          <cell r="E4805" t="str">
            <v>FIN</v>
          </cell>
          <cell r="F4805">
            <v>1984</v>
          </cell>
          <cell r="G4805">
            <v>131.81</v>
          </cell>
          <cell r="H4805">
            <v>999.99</v>
          </cell>
        </row>
        <row r="4806">
          <cell r="A4806">
            <v>3181097</v>
          </cell>
          <cell r="B4806" t="str">
            <v>M</v>
          </cell>
          <cell r="C4806" t="str">
            <v>HUOSTILA</v>
          </cell>
          <cell r="D4806" t="str">
            <v>Tommi</v>
          </cell>
          <cell r="E4806" t="str">
            <v>FIN</v>
          </cell>
          <cell r="F4806">
            <v>1997</v>
          </cell>
          <cell r="G4806">
            <v>218.4</v>
          </cell>
          <cell r="H4806">
            <v>163.15</v>
          </cell>
        </row>
        <row r="4807">
          <cell r="A4807">
            <v>3180931</v>
          </cell>
          <cell r="B4807" t="str">
            <v>M</v>
          </cell>
          <cell r="C4807" t="str">
            <v>HUOTARI</v>
          </cell>
          <cell r="D4807" t="str">
            <v>Lauri</v>
          </cell>
          <cell r="E4807" t="str">
            <v>FIN</v>
          </cell>
          <cell r="F4807">
            <v>1995</v>
          </cell>
          <cell r="G4807">
            <v>145.19</v>
          </cell>
          <cell r="H4807">
            <v>263.08</v>
          </cell>
        </row>
        <row r="4808">
          <cell r="A4808">
            <v>3181141</v>
          </cell>
          <cell r="B4808" t="str">
            <v>M</v>
          </cell>
          <cell r="C4808" t="str">
            <v>HUOTARI</v>
          </cell>
          <cell r="D4808" t="str">
            <v>Mikko</v>
          </cell>
          <cell r="E4808" t="str">
            <v>FIN</v>
          </cell>
          <cell r="F4808">
            <v>1995</v>
          </cell>
          <cell r="G4808">
            <v>999.99</v>
          </cell>
          <cell r="H4808">
            <v>999.99</v>
          </cell>
        </row>
        <row r="4809">
          <cell r="A4809">
            <v>3180885</v>
          </cell>
          <cell r="B4809" t="str">
            <v>M</v>
          </cell>
          <cell r="C4809" t="str">
            <v>HURME</v>
          </cell>
          <cell r="D4809" t="str">
            <v>Samuli</v>
          </cell>
          <cell r="E4809" t="str">
            <v>FIN</v>
          </cell>
          <cell r="F4809">
            <v>1993</v>
          </cell>
          <cell r="G4809">
            <v>168.06</v>
          </cell>
          <cell r="H4809">
            <v>352.61</v>
          </cell>
        </row>
        <row r="4810">
          <cell r="A4810">
            <v>3530783</v>
          </cell>
          <cell r="B4810" t="str">
            <v>M</v>
          </cell>
          <cell r="C4810" t="str">
            <v>HUSAIN</v>
          </cell>
          <cell r="D4810" t="str">
            <v>Kamran</v>
          </cell>
          <cell r="E4810" t="str">
            <v>USA</v>
          </cell>
          <cell r="F4810">
            <v>1997</v>
          </cell>
          <cell r="G4810">
            <v>220.57</v>
          </cell>
          <cell r="H4810">
            <v>341.82</v>
          </cell>
        </row>
        <row r="4811">
          <cell r="A4811">
            <v>3150623</v>
          </cell>
          <cell r="B4811" t="str">
            <v>M</v>
          </cell>
          <cell r="C4811" t="str">
            <v>HUSAK</v>
          </cell>
          <cell r="D4811" t="str">
            <v>Krystof</v>
          </cell>
          <cell r="E4811" t="str">
            <v>CZE</v>
          </cell>
          <cell r="F4811">
            <v>1998</v>
          </cell>
          <cell r="G4811">
            <v>999.99</v>
          </cell>
          <cell r="H4811">
            <v>999.99</v>
          </cell>
        </row>
        <row r="4812">
          <cell r="A4812">
            <v>3422944</v>
          </cell>
          <cell r="B4812" t="str">
            <v>M</v>
          </cell>
          <cell r="C4812" t="str">
            <v>HUSBY</v>
          </cell>
          <cell r="D4812" t="str">
            <v>Erik</v>
          </cell>
          <cell r="E4812" t="str">
            <v>NOR</v>
          </cell>
          <cell r="F4812">
            <v>1997</v>
          </cell>
          <cell r="G4812">
            <v>135.38999999999999</v>
          </cell>
          <cell r="H4812">
            <v>306.17</v>
          </cell>
        </row>
        <row r="4813">
          <cell r="A4813">
            <v>3422121</v>
          </cell>
          <cell r="B4813" t="str">
            <v>M</v>
          </cell>
          <cell r="C4813" t="str">
            <v>HUSBY</v>
          </cell>
          <cell r="D4813" t="str">
            <v>Petter Lunde</v>
          </cell>
          <cell r="E4813" t="str">
            <v>NOR</v>
          </cell>
          <cell r="F4813">
            <v>1994</v>
          </cell>
          <cell r="G4813">
            <v>216.33</v>
          </cell>
          <cell r="H4813">
            <v>999.99</v>
          </cell>
        </row>
        <row r="4814">
          <cell r="A4814">
            <v>3423274</v>
          </cell>
          <cell r="B4814" t="str">
            <v>M</v>
          </cell>
          <cell r="C4814" t="str">
            <v>HUSDAL</v>
          </cell>
          <cell r="D4814" t="str">
            <v>Henrik</v>
          </cell>
          <cell r="E4814" t="str">
            <v>NOR</v>
          </cell>
          <cell r="F4814">
            <v>1998</v>
          </cell>
          <cell r="G4814">
            <v>999.99</v>
          </cell>
          <cell r="H4814">
            <v>999.99</v>
          </cell>
        </row>
        <row r="4815">
          <cell r="A4815">
            <v>3421894</v>
          </cell>
          <cell r="B4815" t="str">
            <v>M</v>
          </cell>
          <cell r="C4815" t="str">
            <v>HUSE</v>
          </cell>
          <cell r="D4815" t="str">
            <v>Andreas Aalberg</v>
          </cell>
          <cell r="E4815" t="str">
            <v>NOR</v>
          </cell>
          <cell r="F4815">
            <v>1991</v>
          </cell>
          <cell r="G4815">
            <v>999.99</v>
          </cell>
          <cell r="H4815">
            <v>999.99</v>
          </cell>
        </row>
        <row r="4816">
          <cell r="A4816">
            <v>3422353</v>
          </cell>
          <cell r="B4816" t="str">
            <v>M</v>
          </cell>
          <cell r="C4816" t="str">
            <v>HUSEBRAATEN</v>
          </cell>
          <cell r="D4816" t="str">
            <v>Ole Edvard</v>
          </cell>
          <cell r="E4816" t="str">
            <v>NOR</v>
          </cell>
          <cell r="F4816">
            <v>1995</v>
          </cell>
          <cell r="G4816">
            <v>195.36</v>
          </cell>
          <cell r="H4816">
            <v>272.83</v>
          </cell>
        </row>
        <row r="4817">
          <cell r="A4817">
            <v>3150626</v>
          </cell>
          <cell r="B4817" t="str">
            <v>M</v>
          </cell>
          <cell r="C4817" t="str">
            <v>HUSEK</v>
          </cell>
          <cell r="D4817" t="str">
            <v>Martin</v>
          </cell>
          <cell r="E4817" t="str">
            <v>CZE</v>
          </cell>
          <cell r="F4817">
            <v>1969</v>
          </cell>
          <cell r="G4817">
            <v>999.99</v>
          </cell>
          <cell r="H4817">
            <v>999.99</v>
          </cell>
        </row>
        <row r="4818">
          <cell r="A4818">
            <v>3423338</v>
          </cell>
          <cell r="B4818" t="str">
            <v>M</v>
          </cell>
          <cell r="C4818" t="str">
            <v>HUSOM</v>
          </cell>
          <cell r="D4818" t="str">
            <v>Amund Krikeboen</v>
          </cell>
          <cell r="E4818" t="str">
            <v>NOR</v>
          </cell>
          <cell r="F4818">
            <v>1998</v>
          </cell>
          <cell r="G4818">
            <v>999.99</v>
          </cell>
          <cell r="H4818">
            <v>999.99</v>
          </cell>
        </row>
        <row r="4819">
          <cell r="A4819">
            <v>3421433</v>
          </cell>
          <cell r="B4819" t="str">
            <v>M</v>
          </cell>
          <cell r="C4819" t="str">
            <v>HUSTVEDT</v>
          </cell>
          <cell r="D4819" t="str">
            <v>Arnkjell Soerhus</v>
          </cell>
          <cell r="E4819" t="str">
            <v>NOR</v>
          </cell>
          <cell r="F4819">
            <v>1992</v>
          </cell>
          <cell r="G4819">
            <v>999.99</v>
          </cell>
          <cell r="H4819">
            <v>999.99</v>
          </cell>
        </row>
        <row r="4820">
          <cell r="A4820">
            <v>3180994</v>
          </cell>
          <cell r="B4820" t="str">
            <v>M</v>
          </cell>
          <cell r="C4820" t="str">
            <v>HUTTUNEN</v>
          </cell>
          <cell r="D4820" t="str">
            <v>Joonas</v>
          </cell>
          <cell r="E4820" t="str">
            <v>FIN</v>
          </cell>
          <cell r="F4820">
            <v>1995</v>
          </cell>
          <cell r="G4820">
            <v>252.54</v>
          </cell>
          <cell r="H4820">
            <v>244.07</v>
          </cell>
        </row>
        <row r="4821">
          <cell r="A4821">
            <v>3180929</v>
          </cell>
          <cell r="B4821" t="str">
            <v>M</v>
          </cell>
          <cell r="C4821" t="str">
            <v>HUTTUNEN</v>
          </cell>
          <cell r="D4821" t="str">
            <v>Topi</v>
          </cell>
          <cell r="E4821" t="str">
            <v>FIN</v>
          </cell>
          <cell r="F4821">
            <v>1993</v>
          </cell>
          <cell r="G4821">
            <v>159.85</v>
          </cell>
          <cell r="H4821">
            <v>230.18</v>
          </cell>
        </row>
        <row r="4822">
          <cell r="A4822">
            <v>3180612</v>
          </cell>
          <cell r="B4822" t="str">
            <v>M</v>
          </cell>
          <cell r="C4822" t="str">
            <v>HUUSKONEN</v>
          </cell>
          <cell r="D4822" t="str">
            <v>Toni</v>
          </cell>
          <cell r="E4822" t="str">
            <v>FIN</v>
          </cell>
          <cell r="F4822">
            <v>1989</v>
          </cell>
          <cell r="G4822">
            <v>165.02</v>
          </cell>
          <cell r="H4822">
            <v>999.99</v>
          </cell>
        </row>
        <row r="4823">
          <cell r="A4823">
            <v>1229378</v>
          </cell>
          <cell r="B4823" t="str">
            <v>M</v>
          </cell>
          <cell r="C4823" t="str">
            <v>HVATTUM</v>
          </cell>
          <cell r="D4823" t="str">
            <v>Per Morten</v>
          </cell>
          <cell r="E4823" t="str">
            <v>NOR</v>
          </cell>
          <cell r="F4823">
            <v>1976</v>
          </cell>
          <cell r="G4823">
            <v>999.99</v>
          </cell>
          <cell r="H4823">
            <v>999.99</v>
          </cell>
        </row>
        <row r="4824">
          <cell r="A4824">
            <v>3320181</v>
          </cell>
          <cell r="B4824" t="str">
            <v>M</v>
          </cell>
          <cell r="C4824" t="str">
            <v>HWANG</v>
          </cell>
          <cell r="D4824" t="str">
            <v>Ho-Cheol</v>
          </cell>
          <cell r="E4824" t="str">
            <v>KOR</v>
          </cell>
          <cell r="F4824">
            <v>1998</v>
          </cell>
          <cell r="G4824">
            <v>999.99</v>
          </cell>
          <cell r="H4824">
            <v>999.99</v>
          </cell>
        </row>
        <row r="4825">
          <cell r="A4825">
            <v>3320123</v>
          </cell>
          <cell r="B4825" t="str">
            <v>M</v>
          </cell>
          <cell r="C4825" t="str">
            <v>HWANG</v>
          </cell>
          <cell r="D4825" t="str">
            <v>Jun-hee</v>
          </cell>
          <cell r="E4825" t="str">
            <v>KOR</v>
          </cell>
          <cell r="F4825">
            <v>1994</v>
          </cell>
          <cell r="G4825">
            <v>117.35</v>
          </cell>
          <cell r="H4825">
            <v>973.84</v>
          </cell>
        </row>
        <row r="4826">
          <cell r="A4826">
            <v>3320127</v>
          </cell>
          <cell r="B4826" t="str">
            <v>M</v>
          </cell>
          <cell r="C4826" t="str">
            <v>HWANG</v>
          </cell>
          <cell r="D4826" t="str">
            <v>Jun-ho</v>
          </cell>
          <cell r="E4826" t="str">
            <v>KOR</v>
          </cell>
          <cell r="F4826">
            <v>1993</v>
          </cell>
          <cell r="G4826">
            <v>87.66</v>
          </cell>
          <cell r="H4826">
            <v>211.82</v>
          </cell>
        </row>
        <row r="4827">
          <cell r="A4827">
            <v>3150460</v>
          </cell>
          <cell r="B4827" t="str">
            <v>M</v>
          </cell>
          <cell r="C4827" t="str">
            <v>HYBL</v>
          </cell>
          <cell r="D4827" t="str">
            <v>Jaroslav</v>
          </cell>
          <cell r="E4827" t="str">
            <v>CZE</v>
          </cell>
          <cell r="F4827">
            <v>1993</v>
          </cell>
          <cell r="G4827">
            <v>999.99</v>
          </cell>
          <cell r="H4827">
            <v>999.99</v>
          </cell>
        </row>
        <row r="4828">
          <cell r="A4828">
            <v>3180557</v>
          </cell>
          <cell r="B4828" t="str">
            <v>M</v>
          </cell>
          <cell r="C4828" t="str">
            <v>HYVARINEN</v>
          </cell>
          <cell r="D4828" t="str">
            <v>Perttu</v>
          </cell>
          <cell r="E4828" t="str">
            <v>FIN</v>
          </cell>
          <cell r="F4828">
            <v>1991</v>
          </cell>
          <cell r="G4828">
            <v>43.11</v>
          </cell>
          <cell r="H4828">
            <v>107.8</v>
          </cell>
        </row>
        <row r="4829">
          <cell r="A4829">
            <v>3181012</v>
          </cell>
          <cell r="B4829" t="str">
            <v>M</v>
          </cell>
          <cell r="C4829" t="str">
            <v>HYYRYLAINEN</v>
          </cell>
          <cell r="D4829" t="str">
            <v>Heikki</v>
          </cell>
          <cell r="E4829" t="str">
            <v>FIN</v>
          </cell>
          <cell r="F4829">
            <v>1982</v>
          </cell>
          <cell r="G4829">
            <v>999.99</v>
          </cell>
          <cell r="H4829">
            <v>999.99</v>
          </cell>
        </row>
        <row r="4830">
          <cell r="A4830">
            <v>3300443</v>
          </cell>
          <cell r="B4830" t="str">
            <v>M</v>
          </cell>
          <cell r="C4830" t="str">
            <v>ICHIMURA</v>
          </cell>
          <cell r="D4830" t="str">
            <v>Kotaro</v>
          </cell>
          <cell r="E4830" t="str">
            <v>JPN</v>
          </cell>
          <cell r="F4830">
            <v>1993</v>
          </cell>
          <cell r="G4830">
            <v>83.56</v>
          </cell>
          <cell r="H4830">
            <v>281.31</v>
          </cell>
        </row>
        <row r="4831">
          <cell r="A4831">
            <v>3750001</v>
          </cell>
          <cell r="B4831" t="str">
            <v>M</v>
          </cell>
          <cell r="C4831" t="str">
            <v>ICOSKI</v>
          </cell>
          <cell r="D4831" t="str">
            <v>Gjorgji</v>
          </cell>
          <cell r="E4831" t="str">
            <v>MKD</v>
          </cell>
          <cell r="F4831">
            <v>1984</v>
          </cell>
          <cell r="G4831">
            <v>192.91</v>
          </cell>
          <cell r="H4831">
            <v>389.49</v>
          </cell>
        </row>
        <row r="4832">
          <cell r="A4832">
            <v>3180144</v>
          </cell>
          <cell r="B4832" t="str">
            <v>M</v>
          </cell>
          <cell r="C4832" t="str">
            <v>IDSTROEM</v>
          </cell>
          <cell r="D4832" t="str">
            <v>Reima</v>
          </cell>
          <cell r="E4832" t="str">
            <v>FIN</v>
          </cell>
          <cell r="F4832">
            <v>1982</v>
          </cell>
          <cell r="G4832">
            <v>98.98</v>
          </cell>
          <cell r="H4832">
            <v>999.99</v>
          </cell>
        </row>
        <row r="4833">
          <cell r="A4833">
            <v>3300202</v>
          </cell>
          <cell r="B4833" t="str">
            <v>M</v>
          </cell>
          <cell r="C4833" t="str">
            <v>IGAWA</v>
          </cell>
          <cell r="D4833" t="str">
            <v>Junichi</v>
          </cell>
          <cell r="E4833" t="str">
            <v>JPN</v>
          </cell>
          <cell r="F4833">
            <v>1985</v>
          </cell>
          <cell r="G4833">
            <v>60.95</v>
          </cell>
          <cell r="H4833">
            <v>267.35000000000002</v>
          </cell>
        </row>
        <row r="4834">
          <cell r="A4834">
            <v>3420356</v>
          </cell>
          <cell r="B4834" t="str">
            <v>M</v>
          </cell>
          <cell r="C4834" t="str">
            <v>IGELTJOERN</v>
          </cell>
          <cell r="D4834" t="str">
            <v>Vidar</v>
          </cell>
          <cell r="E4834" t="str">
            <v>NOR</v>
          </cell>
          <cell r="F4834">
            <v>1974</v>
          </cell>
          <cell r="G4834">
            <v>999.99</v>
          </cell>
          <cell r="H4834">
            <v>999.99</v>
          </cell>
        </row>
        <row r="4835">
          <cell r="A4835">
            <v>3482501</v>
          </cell>
          <cell r="B4835" t="str">
            <v>M</v>
          </cell>
          <cell r="C4835" t="str">
            <v>STEPYGIN</v>
          </cell>
          <cell r="D4835" t="str">
            <v>Semion</v>
          </cell>
          <cell r="E4835" t="str">
            <v>RUS</v>
          </cell>
          <cell r="F4835">
            <v>1998</v>
          </cell>
          <cell r="G4835">
            <v>256.66000000000003</v>
          </cell>
          <cell r="H4835">
            <v>392.48</v>
          </cell>
        </row>
        <row r="4836">
          <cell r="A4836">
            <v>3482296</v>
          </cell>
          <cell r="B4836" t="str">
            <v>M</v>
          </cell>
          <cell r="C4836" t="str">
            <v>KREKOV</v>
          </cell>
          <cell r="D4836" t="str">
            <v>Anton</v>
          </cell>
          <cell r="E4836" t="str">
            <v>RUS</v>
          </cell>
          <cell r="F4836">
            <v>1996</v>
          </cell>
          <cell r="G4836">
            <v>236.61</v>
          </cell>
          <cell r="H4836">
            <v>394.13</v>
          </cell>
        </row>
        <row r="4837">
          <cell r="A4837">
            <v>3422649</v>
          </cell>
          <cell r="B4837" t="str">
            <v>M</v>
          </cell>
          <cell r="C4837" t="str">
            <v>IHLEBAEK</v>
          </cell>
          <cell r="D4837" t="str">
            <v>Harald</v>
          </cell>
          <cell r="E4837" t="str">
            <v>NOR</v>
          </cell>
          <cell r="F4837">
            <v>1996</v>
          </cell>
          <cell r="G4837">
            <v>127.55</v>
          </cell>
          <cell r="H4837">
            <v>312.14999999999998</v>
          </cell>
        </row>
        <row r="4838">
          <cell r="A4838">
            <v>3423275</v>
          </cell>
          <cell r="B4838" t="str">
            <v>M</v>
          </cell>
          <cell r="C4838" t="str">
            <v>IHLEBAEK</v>
          </cell>
          <cell r="D4838" t="str">
            <v>Petter</v>
          </cell>
          <cell r="E4838" t="str">
            <v>NOR</v>
          </cell>
          <cell r="F4838">
            <v>1998</v>
          </cell>
          <cell r="G4838">
            <v>999.99</v>
          </cell>
          <cell r="H4838">
            <v>999.99</v>
          </cell>
        </row>
        <row r="4839">
          <cell r="A4839">
            <v>3300339</v>
          </cell>
          <cell r="B4839" t="str">
            <v>M</v>
          </cell>
          <cell r="C4839" t="str">
            <v>IIZUKA</v>
          </cell>
          <cell r="D4839" t="str">
            <v>Tsuyoshi</v>
          </cell>
          <cell r="E4839" t="str">
            <v>JPN</v>
          </cell>
          <cell r="F4839">
            <v>1991</v>
          </cell>
          <cell r="G4839">
            <v>83.49</v>
          </cell>
          <cell r="H4839">
            <v>242.01</v>
          </cell>
        </row>
        <row r="4840">
          <cell r="A4840">
            <v>3180008</v>
          </cell>
          <cell r="B4840" t="str">
            <v>M</v>
          </cell>
          <cell r="C4840" t="str">
            <v>IJAES</v>
          </cell>
          <cell r="D4840" t="str">
            <v>Aki</v>
          </cell>
          <cell r="E4840" t="str">
            <v>FIN</v>
          </cell>
          <cell r="F4840">
            <v>1981</v>
          </cell>
          <cell r="G4840">
            <v>117.81</v>
          </cell>
          <cell r="H4840">
            <v>999.99</v>
          </cell>
        </row>
        <row r="4841">
          <cell r="A4841">
            <v>3181079</v>
          </cell>
          <cell r="B4841" t="str">
            <v>M</v>
          </cell>
          <cell r="C4841" t="str">
            <v>IKAHEIMONEN</v>
          </cell>
          <cell r="D4841" t="str">
            <v>Eetu</v>
          </cell>
          <cell r="E4841" t="str">
            <v>FIN</v>
          </cell>
          <cell r="F4841">
            <v>1997</v>
          </cell>
          <cell r="G4841">
            <v>249.02</v>
          </cell>
          <cell r="H4841">
            <v>288.02</v>
          </cell>
        </row>
        <row r="4842">
          <cell r="A4842">
            <v>3482671</v>
          </cell>
          <cell r="B4842" t="str">
            <v>M</v>
          </cell>
          <cell r="C4842" t="str">
            <v>ZANIN</v>
          </cell>
          <cell r="D4842" t="str">
            <v>Vladimir</v>
          </cell>
          <cell r="E4842" t="str">
            <v>RUS</v>
          </cell>
          <cell r="F4842">
            <v>1997</v>
          </cell>
          <cell r="G4842">
            <v>251.26</v>
          </cell>
          <cell r="H4842">
            <v>398.26</v>
          </cell>
        </row>
        <row r="4843">
          <cell r="A4843">
            <v>3181001</v>
          </cell>
          <cell r="B4843" t="str">
            <v>M</v>
          </cell>
          <cell r="C4843" t="str">
            <v>IKONEN</v>
          </cell>
          <cell r="D4843" t="str">
            <v>Joel</v>
          </cell>
          <cell r="E4843" t="str">
            <v>FIN</v>
          </cell>
          <cell r="F4843">
            <v>1994</v>
          </cell>
          <cell r="G4843">
            <v>189.22</v>
          </cell>
          <cell r="H4843">
            <v>190.4</v>
          </cell>
        </row>
        <row r="4844">
          <cell r="A4844">
            <v>3486537</v>
          </cell>
          <cell r="B4844" t="str">
            <v>L</v>
          </cell>
          <cell r="C4844" t="str">
            <v>ZAYTCEVA</v>
          </cell>
          <cell r="D4844" t="str">
            <v>Ekaterina</v>
          </cell>
          <cell r="E4844" t="str">
            <v>RUS</v>
          </cell>
          <cell r="F4844">
            <v>1997</v>
          </cell>
          <cell r="G4844">
            <v>247.68</v>
          </cell>
          <cell r="H4844">
            <v>396.31</v>
          </cell>
        </row>
        <row r="4845">
          <cell r="A4845">
            <v>3200790</v>
          </cell>
          <cell r="B4845" t="str">
            <v>M</v>
          </cell>
          <cell r="C4845" t="str">
            <v>ILSEMANN</v>
          </cell>
          <cell r="D4845" t="str">
            <v>Bjoern</v>
          </cell>
          <cell r="E4845" t="str">
            <v>GER</v>
          </cell>
          <cell r="F4845">
            <v>1983</v>
          </cell>
          <cell r="G4845">
            <v>828.85</v>
          </cell>
          <cell r="H4845">
            <v>999.99</v>
          </cell>
        </row>
        <row r="4846">
          <cell r="A4846">
            <v>3300496</v>
          </cell>
          <cell r="B4846" t="str">
            <v>M</v>
          </cell>
          <cell r="C4846" t="str">
            <v>IMAKAWA</v>
          </cell>
          <cell r="D4846" t="str">
            <v>Masaki</v>
          </cell>
          <cell r="E4846" t="str">
            <v>JPN</v>
          </cell>
          <cell r="F4846">
            <v>1999</v>
          </cell>
          <cell r="G4846">
            <v>999.99</v>
          </cell>
          <cell r="H4846">
            <v>999.99</v>
          </cell>
        </row>
        <row r="4847">
          <cell r="A4847">
            <v>3300427</v>
          </cell>
          <cell r="B4847" t="str">
            <v>M</v>
          </cell>
          <cell r="C4847" t="str">
            <v>IMAMURA</v>
          </cell>
          <cell r="D4847" t="str">
            <v>Kota</v>
          </cell>
          <cell r="E4847" t="str">
            <v>JPN</v>
          </cell>
          <cell r="F4847">
            <v>1994</v>
          </cell>
          <cell r="G4847">
            <v>134.29</v>
          </cell>
          <cell r="H4847">
            <v>335.91</v>
          </cell>
        </row>
        <row r="4848">
          <cell r="A4848">
            <v>3180719</v>
          </cell>
          <cell r="B4848" t="str">
            <v>M</v>
          </cell>
          <cell r="C4848" t="str">
            <v>IMMONEN</v>
          </cell>
          <cell r="D4848" t="str">
            <v>Lasse</v>
          </cell>
          <cell r="E4848" t="str">
            <v>FIN</v>
          </cell>
          <cell r="F4848">
            <v>1992</v>
          </cell>
          <cell r="G4848">
            <v>163.44</v>
          </cell>
          <cell r="H4848">
            <v>999.99</v>
          </cell>
        </row>
        <row r="4849">
          <cell r="A4849">
            <v>3500652</v>
          </cell>
          <cell r="B4849" t="str">
            <v>M</v>
          </cell>
          <cell r="C4849" t="str">
            <v>IMPOLA</v>
          </cell>
          <cell r="D4849" t="str">
            <v>Bill</v>
          </cell>
          <cell r="E4849" t="str">
            <v>SWE</v>
          </cell>
          <cell r="F4849">
            <v>1989</v>
          </cell>
          <cell r="G4849">
            <v>39.36</v>
          </cell>
          <cell r="H4849">
            <v>155.61000000000001</v>
          </cell>
        </row>
        <row r="4850">
          <cell r="A4850">
            <v>3500992</v>
          </cell>
          <cell r="B4850" t="str">
            <v>M</v>
          </cell>
          <cell r="C4850" t="str">
            <v>IMPOLA</v>
          </cell>
          <cell r="D4850" t="str">
            <v>Bob</v>
          </cell>
          <cell r="E4850" t="str">
            <v>SWE</v>
          </cell>
          <cell r="F4850">
            <v>1992</v>
          </cell>
          <cell r="G4850">
            <v>106.81</v>
          </cell>
          <cell r="H4850">
            <v>160.99</v>
          </cell>
        </row>
        <row r="4851">
          <cell r="A4851">
            <v>3500993</v>
          </cell>
          <cell r="B4851" t="str">
            <v>M</v>
          </cell>
          <cell r="C4851" t="str">
            <v>IMPOLA</v>
          </cell>
          <cell r="D4851" t="str">
            <v>Jack</v>
          </cell>
          <cell r="E4851" t="str">
            <v>SWE</v>
          </cell>
          <cell r="F4851">
            <v>1992</v>
          </cell>
          <cell r="G4851">
            <v>189.2</v>
          </cell>
          <cell r="H4851">
            <v>198.59</v>
          </cell>
        </row>
        <row r="4852">
          <cell r="A4852">
            <v>3510564</v>
          </cell>
          <cell r="B4852" t="str">
            <v>M</v>
          </cell>
          <cell r="C4852" t="str">
            <v>IMWINKELRIED</v>
          </cell>
          <cell r="D4852" t="str">
            <v>Dario</v>
          </cell>
          <cell r="E4852" t="str">
            <v>SUI</v>
          </cell>
          <cell r="F4852">
            <v>1997</v>
          </cell>
          <cell r="G4852">
            <v>139.11000000000001</v>
          </cell>
          <cell r="H4852">
            <v>316.29000000000002</v>
          </cell>
        </row>
        <row r="4853">
          <cell r="A4853">
            <v>3300502</v>
          </cell>
          <cell r="B4853" t="str">
            <v>M</v>
          </cell>
          <cell r="C4853" t="str">
            <v>INAGAKI</v>
          </cell>
          <cell r="D4853" t="str">
            <v>Yuki</v>
          </cell>
          <cell r="E4853" t="str">
            <v>JPN</v>
          </cell>
          <cell r="F4853">
            <v>1996</v>
          </cell>
          <cell r="G4853">
            <v>999.99</v>
          </cell>
          <cell r="H4853">
            <v>999.99</v>
          </cell>
        </row>
        <row r="4854">
          <cell r="A4854">
            <v>3421609</v>
          </cell>
          <cell r="B4854" t="str">
            <v>M</v>
          </cell>
          <cell r="C4854" t="str">
            <v>INDBY</v>
          </cell>
          <cell r="D4854" t="str">
            <v>Ivar Hesselberg</v>
          </cell>
          <cell r="E4854" t="str">
            <v>NOR</v>
          </cell>
          <cell r="F4854">
            <v>1988</v>
          </cell>
          <cell r="G4854">
            <v>999.99</v>
          </cell>
          <cell r="H4854">
            <v>999.99</v>
          </cell>
        </row>
        <row r="4855">
          <cell r="A4855">
            <v>3550111</v>
          </cell>
          <cell r="B4855" t="str">
            <v>M</v>
          </cell>
          <cell r="C4855" t="str">
            <v>INDRIKSONS</v>
          </cell>
          <cell r="D4855" t="str">
            <v>Martins</v>
          </cell>
          <cell r="E4855" t="str">
            <v>LAT</v>
          </cell>
          <cell r="F4855">
            <v>1992</v>
          </cell>
          <cell r="G4855">
            <v>999.99</v>
          </cell>
          <cell r="H4855">
            <v>999.99</v>
          </cell>
        </row>
        <row r="4856">
          <cell r="A4856">
            <v>3501395</v>
          </cell>
          <cell r="B4856" t="str">
            <v>M</v>
          </cell>
          <cell r="C4856" t="str">
            <v>INGARD</v>
          </cell>
          <cell r="D4856" t="str">
            <v>Jonas</v>
          </cell>
          <cell r="E4856" t="str">
            <v>SWE</v>
          </cell>
          <cell r="F4856">
            <v>1995</v>
          </cell>
          <cell r="G4856">
            <v>435.2</v>
          </cell>
          <cell r="H4856">
            <v>567.65</v>
          </cell>
        </row>
        <row r="4857">
          <cell r="A4857">
            <v>3510289</v>
          </cell>
          <cell r="B4857" t="str">
            <v>M</v>
          </cell>
          <cell r="C4857" t="str">
            <v>INNIGER</v>
          </cell>
          <cell r="D4857" t="str">
            <v>Mathias</v>
          </cell>
          <cell r="E4857" t="str">
            <v>SUI</v>
          </cell>
          <cell r="F4857">
            <v>1988</v>
          </cell>
          <cell r="G4857">
            <v>50.76</v>
          </cell>
          <cell r="H4857">
            <v>83.57</v>
          </cell>
        </row>
        <row r="4858">
          <cell r="A4858">
            <v>3422854</v>
          </cell>
          <cell r="B4858" t="str">
            <v>M</v>
          </cell>
          <cell r="C4858" t="str">
            <v>INSTANES</v>
          </cell>
          <cell r="D4858" t="str">
            <v>Daniel May</v>
          </cell>
          <cell r="E4858" t="str">
            <v>NOR</v>
          </cell>
          <cell r="F4858">
            <v>1996</v>
          </cell>
          <cell r="G4858">
            <v>187.45</v>
          </cell>
          <cell r="H4858">
            <v>999.99</v>
          </cell>
        </row>
        <row r="4859">
          <cell r="A4859">
            <v>3181106</v>
          </cell>
          <cell r="B4859" t="str">
            <v>M</v>
          </cell>
          <cell r="C4859" t="str">
            <v>INVENIUS</v>
          </cell>
          <cell r="D4859" t="str">
            <v>Tuukka</v>
          </cell>
          <cell r="E4859" t="str">
            <v>FIN</v>
          </cell>
          <cell r="F4859">
            <v>1997</v>
          </cell>
          <cell r="G4859">
            <v>200.81</v>
          </cell>
          <cell r="H4859">
            <v>330.98</v>
          </cell>
        </row>
        <row r="4860">
          <cell r="A4860">
            <v>3820010</v>
          </cell>
          <cell r="B4860" t="str">
            <v>M</v>
          </cell>
          <cell r="C4860" t="str">
            <v>IQBAL</v>
          </cell>
          <cell r="D4860" t="str">
            <v>Muhammad</v>
          </cell>
          <cell r="E4860" t="str">
            <v>PAK</v>
          </cell>
          <cell r="F4860">
            <v>1984</v>
          </cell>
          <cell r="G4860">
            <v>999.99</v>
          </cell>
          <cell r="H4860">
            <v>999.99</v>
          </cell>
        </row>
        <row r="4861">
          <cell r="A4861">
            <v>3550085</v>
          </cell>
          <cell r="B4861" t="str">
            <v>M</v>
          </cell>
          <cell r="C4861" t="str">
            <v>IRBE</v>
          </cell>
          <cell r="D4861" t="str">
            <v>Ivo</v>
          </cell>
          <cell r="E4861" t="str">
            <v>LAT</v>
          </cell>
          <cell r="F4861">
            <v>1985</v>
          </cell>
          <cell r="G4861">
            <v>241.92</v>
          </cell>
          <cell r="H4861">
            <v>396.57</v>
          </cell>
        </row>
        <row r="4862">
          <cell r="A4862">
            <v>3422814</v>
          </cell>
          <cell r="B4862" t="str">
            <v>M</v>
          </cell>
          <cell r="C4862" t="str">
            <v>IRGENS</v>
          </cell>
          <cell r="D4862" t="str">
            <v>Haavard</v>
          </cell>
          <cell r="E4862" t="str">
            <v>NOR</v>
          </cell>
          <cell r="F4862">
            <v>1996</v>
          </cell>
          <cell r="G4862">
            <v>999.99</v>
          </cell>
          <cell r="H4862">
            <v>999.99</v>
          </cell>
        </row>
        <row r="4863">
          <cell r="A4863">
            <v>3300409</v>
          </cell>
          <cell r="B4863" t="str">
            <v>M</v>
          </cell>
          <cell r="C4863" t="str">
            <v>IRIMURA</v>
          </cell>
          <cell r="D4863" t="str">
            <v>Yoshitaka</v>
          </cell>
          <cell r="E4863" t="str">
            <v>JPN</v>
          </cell>
          <cell r="F4863">
            <v>1994</v>
          </cell>
          <cell r="G4863">
            <v>162.15</v>
          </cell>
          <cell r="H4863">
            <v>326.66000000000003</v>
          </cell>
        </row>
        <row r="4864">
          <cell r="A4864">
            <v>3486156</v>
          </cell>
          <cell r="B4864" t="str">
            <v>L</v>
          </cell>
          <cell r="C4864" t="str">
            <v>GOLOVINA</v>
          </cell>
          <cell r="D4864" t="str">
            <v>Raisa</v>
          </cell>
          <cell r="E4864" t="str">
            <v>RUS</v>
          </cell>
          <cell r="F4864">
            <v>1987</v>
          </cell>
          <cell r="G4864">
            <v>248.23</v>
          </cell>
          <cell r="H4864">
            <v>246.44</v>
          </cell>
        </row>
        <row r="4865">
          <cell r="A4865">
            <v>3486377</v>
          </cell>
          <cell r="B4865" t="str">
            <v>L</v>
          </cell>
          <cell r="C4865" t="str">
            <v>BAYDIKOVA</v>
          </cell>
          <cell r="D4865" t="str">
            <v>Elizaveta</v>
          </cell>
          <cell r="E4865" t="str">
            <v>RUS</v>
          </cell>
          <cell r="F4865">
            <v>1997</v>
          </cell>
          <cell r="G4865">
            <v>250.14</v>
          </cell>
          <cell r="H4865">
            <v>303.60000000000002</v>
          </cell>
        </row>
        <row r="4866">
          <cell r="A4866">
            <v>3300478</v>
          </cell>
          <cell r="B4866" t="str">
            <v>M</v>
          </cell>
          <cell r="C4866" t="str">
            <v>ISHIKAWA</v>
          </cell>
          <cell r="D4866" t="str">
            <v>Akihiro</v>
          </cell>
          <cell r="E4866" t="str">
            <v>JPN</v>
          </cell>
          <cell r="F4866">
            <v>1992</v>
          </cell>
          <cell r="G4866">
            <v>999.99</v>
          </cell>
          <cell r="H4866">
            <v>999.99</v>
          </cell>
        </row>
        <row r="4867">
          <cell r="A4867">
            <v>3300363</v>
          </cell>
          <cell r="B4867" t="str">
            <v>M</v>
          </cell>
          <cell r="C4867" t="str">
            <v>ISHIKAWA</v>
          </cell>
          <cell r="D4867" t="str">
            <v>Jun</v>
          </cell>
          <cell r="E4867" t="str">
            <v>JPN</v>
          </cell>
          <cell r="F4867">
            <v>1993</v>
          </cell>
          <cell r="G4867">
            <v>93.74</v>
          </cell>
          <cell r="H4867">
            <v>287.94</v>
          </cell>
        </row>
        <row r="4868">
          <cell r="A4868">
            <v>3300362</v>
          </cell>
          <cell r="B4868" t="str">
            <v>M</v>
          </cell>
          <cell r="C4868" t="str">
            <v>ISHIKAWA</v>
          </cell>
          <cell r="D4868" t="str">
            <v>Kentaro</v>
          </cell>
          <cell r="E4868" t="str">
            <v>JPN</v>
          </cell>
          <cell r="F4868">
            <v>1994</v>
          </cell>
          <cell r="G4868">
            <v>64.95</v>
          </cell>
          <cell r="H4868">
            <v>111.14</v>
          </cell>
        </row>
        <row r="4869">
          <cell r="A4869">
            <v>3486455</v>
          </cell>
          <cell r="B4869" t="str">
            <v>L</v>
          </cell>
          <cell r="C4869" t="str">
            <v>GLUSHKOVA</v>
          </cell>
          <cell r="D4869" t="str">
            <v>Yuliya</v>
          </cell>
          <cell r="E4869" t="str">
            <v>RUS</v>
          </cell>
          <cell r="F4869">
            <v>1996</v>
          </cell>
          <cell r="G4869">
            <v>251.01</v>
          </cell>
          <cell r="H4869">
            <v>309.91000000000003</v>
          </cell>
        </row>
        <row r="4870">
          <cell r="A4870">
            <v>3180193</v>
          </cell>
          <cell r="B4870" t="str">
            <v>M</v>
          </cell>
          <cell r="C4870" t="str">
            <v>ISOLA</v>
          </cell>
          <cell r="D4870" t="str">
            <v>Markus</v>
          </cell>
          <cell r="E4870" t="str">
            <v>FIN</v>
          </cell>
          <cell r="F4870">
            <v>1985</v>
          </cell>
          <cell r="G4870">
            <v>143.5</v>
          </cell>
          <cell r="H4870">
            <v>171.66</v>
          </cell>
        </row>
        <row r="4871">
          <cell r="A4871">
            <v>3300411</v>
          </cell>
          <cell r="B4871" t="str">
            <v>M</v>
          </cell>
          <cell r="C4871" t="str">
            <v>ITABASHI</v>
          </cell>
          <cell r="D4871" t="str">
            <v>Tatsuki</v>
          </cell>
          <cell r="E4871" t="str">
            <v>JPN</v>
          </cell>
          <cell r="F4871">
            <v>1992</v>
          </cell>
          <cell r="G4871">
            <v>89.08</v>
          </cell>
          <cell r="H4871">
            <v>236.08</v>
          </cell>
        </row>
        <row r="4872">
          <cell r="A4872">
            <v>3482496</v>
          </cell>
          <cell r="B4872" t="str">
            <v>M</v>
          </cell>
          <cell r="C4872" t="str">
            <v>ZAVERIUKHA</v>
          </cell>
          <cell r="D4872" t="str">
            <v>Viktor</v>
          </cell>
          <cell r="E4872" t="str">
            <v>RUS</v>
          </cell>
          <cell r="F4872">
            <v>1997</v>
          </cell>
          <cell r="G4872">
            <v>999.99</v>
          </cell>
          <cell r="H4872">
            <v>402.72</v>
          </cell>
        </row>
        <row r="4873">
          <cell r="A4873">
            <v>3380045</v>
          </cell>
          <cell r="B4873" t="str">
            <v>M</v>
          </cell>
          <cell r="C4873" t="str">
            <v>IVANCIC</v>
          </cell>
          <cell r="D4873" t="str">
            <v>Stjepan</v>
          </cell>
          <cell r="E4873" t="str">
            <v>CRO</v>
          </cell>
          <cell r="F4873">
            <v>1995</v>
          </cell>
          <cell r="G4873">
            <v>541.39</v>
          </cell>
          <cell r="H4873">
            <v>563.69000000000005</v>
          </cell>
        </row>
        <row r="4874">
          <cell r="A4874">
            <v>3660023</v>
          </cell>
          <cell r="B4874" t="str">
            <v>M</v>
          </cell>
          <cell r="C4874" t="str">
            <v>IVANOU</v>
          </cell>
          <cell r="D4874" t="str">
            <v>Aliaksei</v>
          </cell>
          <cell r="E4874" t="str">
            <v>BLR</v>
          </cell>
          <cell r="F4874">
            <v>1980</v>
          </cell>
          <cell r="G4874">
            <v>52.35</v>
          </cell>
          <cell r="H4874">
            <v>118.16</v>
          </cell>
        </row>
        <row r="4875">
          <cell r="A4875">
            <v>3485914</v>
          </cell>
          <cell r="B4875" t="str">
            <v>L</v>
          </cell>
          <cell r="C4875" t="str">
            <v>NECHAEVA</v>
          </cell>
          <cell r="D4875" t="str">
            <v>Natalia</v>
          </cell>
          <cell r="E4875" t="str">
            <v>RUS</v>
          </cell>
          <cell r="F4875">
            <v>1994</v>
          </cell>
          <cell r="G4875">
            <v>253.53</v>
          </cell>
          <cell r="H4875">
            <v>382.98</v>
          </cell>
        </row>
        <row r="4876">
          <cell r="A4876">
            <v>3482668</v>
          </cell>
          <cell r="B4876" t="str">
            <v>M</v>
          </cell>
          <cell r="C4876" t="str">
            <v>RYBOCHKIN</v>
          </cell>
          <cell r="D4876" t="str">
            <v>Yaroslav</v>
          </cell>
          <cell r="E4876" t="str">
            <v>RUS</v>
          </cell>
          <cell r="F4876">
            <v>1998</v>
          </cell>
          <cell r="G4876">
            <v>203.01</v>
          </cell>
          <cell r="H4876">
            <v>407.91</v>
          </cell>
        </row>
        <row r="4877">
          <cell r="A4877">
            <v>3482633</v>
          </cell>
          <cell r="B4877" t="str">
            <v>M</v>
          </cell>
          <cell r="C4877" t="str">
            <v>RYCHKOV</v>
          </cell>
          <cell r="D4877" t="str">
            <v>Artem</v>
          </cell>
          <cell r="E4877" t="str">
            <v>RUS</v>
          </cell>
          <cell r="F4877">
            <v>1995</v>
          </cell>
          <cell r="G4877">
            <v>290.69</v>
          </cell>
          <cell r="H4877">
            <v>424.36</v>
          </cell>
        </row>
        <row r="4878">
          <cell r="A4878">
            <v>3486319</v>
          </cell>
          <cell r="B4878" t="str">
            <v>L</v>
          </cell>
          <cell r="C4878" t="str">
            <v>ANTONOVA</v>
          </cell>
          <cell r="D4878" t="str">
            <v>Irina</v>
          </cell>
          <cell r="E4878" t="str">
            <v>RUS</v>
          </cell>
          <cell r="F4878">
            <v>1997</v>
          </cell>
          <cell r="G4878">
            <v>257.49</v>
          </cell>
          <cell r="H4878">
            <v>330.06</v>
          </cell>
        </row>
        <row r="4879">
          <cell r="A4879">
            <v>3670070</v>
          </cell>
          <cell r="B4879" t="str">
            <v>M</v>
          </cell>
          <cell r="C4879" t="str">
            <v>IVANOV</v>
          </cell>
          <cell r="D4879" t="str">
            <v>Roman</v>
          </cell>
          <cell r="E4879" t="str">
            <v>KAZ</v>
          </cell>
          <cell r="F4879">
            <v>1995</v>
          </cell>
          <cell r="G4879">
            <v>285.93</v>
          </cell>
          <cell r="H4879">
            <v>312.45999999999998</v>
          </cell>
        </row>
        <row r="4880">
          <cell r="A4880">
            <v>3482558</v>
          </cell>
          <cell r="B4880" t="str">
            <v>M</v>
          </cell>
          <cell r="C4880" t="str">
            <v>CHERKASSKIY</v>
          </cell>
          <cell r="D4880" t="str">
            <v>Yaroslav</v>
          </cell>
          <cell r="E4880" t="str">
            <v>RUS</v>
          </cell>
          <cell r="F4880">
            <v>1996</v>
          </cell>
          <cell r="G4880">
            <v>268.19</v>
          </cell>
          <cell r="H4880">
            <v>424.72</v>
          </cell>
        </row>
        <row r="4881">
          <cell r="A4881">
            <v>3550136</v>
          </cell>
          <cell r="B4881" t="str">
            <v>M</v>
          </cell>
          <cell r="C4881" t="str">
            <v>IVANOVS</v>
          </cell>
          <cell r="D4881" t="str">
            <v>Arturs</v>
          </cell>
          <cell r="E4881" t="str">
            <v>LAT</v>
          </cell>
          <cell r="F4881">
            <v>1996</v>
          </cell>
          <cell r="G4881">
            <v>999.99</v>
          </cell>
          <cell r="H4881">
            <v>258.33999999999997</v>
          </cell>
        </row>
        <row r="4882">
          <cell r="A4882">
            <v>3486460</v>
          </cell>
          <cell r="B4882" t="str">
            <v>L</v>
          </cell>
          <cell r="C4882" t="str">
            <v>TSUKMAN</v>
          </cell>
          <cell r="D4882" t="str">
            <v>Ekaterina</v>
          </cell>
          <cell r="E4882" t="str">
            <v>RUS</v>
          </cell>
          <cell r="F4882">
            <v>1998</v>
          </cell>
          <cell r="G4882">
            <v>259.18</v>
          </cell>
          <cell r="H4882">
            <v>360.47</v>
          </cell>
        </row>
        <row r="4883">
          <cell r="A4883">
            <v>3421320</v>
          </cell>
          <cell r="B4883" t="str">
            <v>M</v>
          </cell>
          <cell r="C4883" t="str">
            <v>IVERSEN</v>
          </cell>
          <cell r="D4883" t="str">
            <v>Emil</v>
          </cell>
          <cell r="E4883" t="str">
            <v>NOR</v>
          </cell>
          <cell r="F4883">
            <v>1991</v>
          </cell>
          <cell r="G4883">
            <v>28.38</v>
          </cell>
          <cell r="H4883">
            <v>63.6</v>
          </cell>
        </row>
        <row r="4884">
          <cell r="A4884">
            <v>3422773</v>
          </cell>
          <cell r="B4884" t="str">
            <v>M</v>
          </cell>
          <cell r="C4884" t="str">
            <v>IVERSEN</v>
          </cell>
          <cell r="D4884" t="str">
            <v>Gaute</v>
          </cell>
          <cell r="E4884" t="str">
            <v>NOR</v>
          </cell>
          <cell r="F4884">
            <v>1996</v>
          </cell>
          <cell r="G4884">
            <v>102.85</v>
          </cell>
          <cell r="H4884">
            <v>308.54000000000002</v>
          </cell>
        </row>
        <row r="4885">
          <cell r="A4885">
            <v>3421319</v>
          </cell>
          <cell r="B4885" t="str">
            <v>M</v>
          </cell>
          <cell r="C4885" t="str">
            <v>IVERSEN</v>
          </cell>
          <cell r="D4885" t="str">
            <v>Kim Daniel</v>
          </cell>
          <cell r="E4885" t="str">
            <v>NOR</v>
          </cell>
          <cell r="F4885">
            <v>1989</v>
          </cell>
          <cell r="G4885">
            <v>999.99</v>
          </cell>
          <cell r="H4885">
            <v>999.99</v>
          </cell>
        </row>
        <row r="4886">
          <cell r="A4886">
            <v>3421717</v>
          </cell>
          <cell r="B4886" t="str">
            <v>M</v>
          </cell>
          <cell r="C4886" t="str">
            <v>IVERSEN</v>
          </cell>
          <cell r="D4886" t="str">
            <v>Mats</v>
          </cell>
          <cell r="E4886" t="str">
            <v>NOR</v>
          </cell>
          <cell r="F4886">
            <v>1993</v>
          </cell>
          <cell r="G4886">
            <v>122.66</v>
          </cell>
          <cell r="H4886">
            <v>172.06</v>
          </cell>
        </row>
        <row r="4887">
          <cell r="A4887">
            <v>3422987</v>
          </cell>
          <cell r="B4887" t="str">
            <v>M</v>
          </cell>
          <cell r="C4887" t="str">
            <v>IVERSEN</v>
          </cell>
          <cell r="D4887" t="str">
            <v>Vegard Stornes</v>
          </cell>
          <cell r="E4887" t="str">
            <v>NOR</v>
          </cell>
          <cell r="F4887">
            <v>1997</v>
          </cell>
          <cell r="G4887">
            <v>254.09</v>
          </cell>
          <cell r="H4887">
            <v>478.3</v>
          </cell>
        </row>
        <row r="4888">
          <cell r="A4888">
            <v>1334914</v>
          </cell>
          <cell r="B4888" t="str">
            <v>M</v>
          </cell>
          <cell r="C4888" t="str">
            <v>IVERSON</v>
          </cell>
          <cell r="D4888" t="str">
            <v>Mark</v>
          </cell>
          <cell r="E4888" t="str">
            <v>USA</v>
          </cell>
          <cell r="F4888">
            <v>1982</v>
          </cell>
          <cell r="G4888">
            <v>110.17</v>
          </cell>
          <cell r="H4888">
            <v>206.54</v>
          </cell>
        </row>
        <row r="4889">
          <cell r="A4889">
            <v>3482705</v>
          </cell>
          <cell r="B4889" t="str">
            <v>M</v>
          </cell>
          <cell r="C4889" t="str">
            <v>HUDIEV</v>
          </cell>
          <cell r="D4889" t="str">
            <v>Omar</v>
          </cell>
          <cell r="E4889" t="str">
            <v>RUS</v>
          </cell>
          <cell r="F4889">
            <v>1994</v>
          </cell>
          <cell r="G4889">
            <v>221.71</v>
          </cell>
          <cell r="H4889">
            <v>426.73</v>
          </cell>
        </row>
        <row r="4890">
          <cell r="A4890">
            <v>3100287</v>
          </cell>
          <cell r="B4890" t="str">
            <v>M</v>
          </cell>
          <cell r="C4890" t="str">
            <v>IZQUIERDO-BERNIER</v>
          </cell>
          <cell r="D4890" t="str">
            <v>Ricardo</v>
          </cell>
          <cell r="E4890" t="str">
            <v>CAN</v>
          </cell>
          <cell r="F4890">
            <v>1995</v>
          </cell>
          <cell r="G4890">
            <v>98</v>
          </cell>
          <cell r="H4890">
            <v>267.79000000000002</v>
          </cell>
        </row>
        <row r="4891">
          <cell r="A4891">
            <v>3390148</v>
          </cell>
          <cell r="B4891" t="str">
            <v>M</v>
          </cell>
          <cell r="C4891" t="str">
            <v>JAAMA</v>
          </cell>
          <cell r="D4891" t="str">
            <v>Mattis</v>
          </cell>
          <cell r="E4891" t="str">
            <v>EST</v>
          </cell>
          <cell r="F4891">
            <v>1992</v>
          </cell>
          <cell r="G4891">
            <v>151.04</v>
          </cell>
          <cell r="H4891">
            <v>111.09</v>
          </cell>
        </row>
        <row r="4892">
          <cell r="A4892">
            <v>3390190</v>
          </cell>
          <cell r="B4892" t="str">
            <v>M</v>
          </cell>
          <cell r="C4892" t="str">
            <v>JAANIPERE</v>
          </cell>
          <cell r="D4892" t="str">
            <v>Simo</v>
          </cell>
          <cell r="E4892" t="str">
            <v>EST</v>
          </cell>
          <cell r="F4892">
            <v>1994</v>
          </cell>
          <cell r="G4892">
            <v>427.85</v>
          </cell>
          <cell r="H4892">
            <v>332.14</v>
          </cell>
        </row>
        <row r="4893">
          <cell r="A4893">
            <v>3422694</v>
          </cell>
          <cell r="B4893" t="str">
            <v>M</v>
          </cell>
          <cell r="C4893" t="str">
            <v>JACOBSEN</v>
          </cell>
          <cell r="D4893" t="str">
            <v>Sondre</v>
          </cell>
          <cell r="E4893" t="str">
            <v>NOR</v>
          </cell>
          <cell r="F4893">
            <v>1996</v>
          </cell>
          <cell r="G4893">
            <v>186.99</v>
          </cell>
          <cell r="H4893">
            <v>448.83</v>
          </cell>
        </row>
        <row r="4894">
          <cell r="A4894">
            <v>3422143</v>
          </cell>
          <cell r="B4894" t="str">
            <v>M</v>
          </cell>
          <cell r="C4894" t="str">
            <v>JACOBSEN</v>
          </cell>
          <cell r="D4894" t="str">
            <v>Tobias Thoernquist</v>
          </cell>
          <cell r="E4894" t="str">
            <v>NOR</v>
          </cell>
          <cell r="F4894">
            <v>1994</v>
          </cell>
          <cell r="G4894">
            <v>124.62</v>
          </cell>
          <cell r="H4894">
            <v>330.08</v>
          </cell>
        </row>
        <row r="4895">
          <cell r="A4895">
            <v>3422650</v>
          </cell>
          <cell r="B4895" t="str">
            <v>M</v>
          </cell>
          <cell r="C4895" t="str">
            <v>JACOBSEN</v>
          </cell>
          <cell r="D4895" t="str">
            <v>Torbjoern Oeilo</v>
          </cell>
          <cell r="E4895" t="str">
            <v>NOR</v>
          </cell>
          <cell r="F4895">
            <v>1996</v>
          </cell>
          <cell r="G4895">
            <v>183.81</v>
          </cell>
          <cell r="H4895">
            <v>434.39</v>
          </cell>
        </row>
        <row r="4896">
          <cell r="A4896">
            <v>3501399</v>
          </cell>
          <cell r="B4896" t="str">
            <v>M</v>
          </cell>
          <cell r="C4896" t="str">
            <v>JACOBSSON</v>
          </cell>
          <cell r="D4896" t="str">
            <v>Hugo</v>
          </cell>
          <cell r="E4896" t="str">
            <v>SWE</v>
          </cell>
          <cell r="F4896">
            <v>1997</v>
          </cell>
          <cell r="G4896">
            <v>150.35</v>
          </cell>
          <cell r="H4896">
            <v>163.65</v>
          </cell>
        </row>
        <row r="4897">
          <cell r="A4897">
            <v>3190459</v>
          </cell>
          <cell r="B4897" t="str">
            <v>M</v>
          </cell>
          <cell r="C4897" t="str">
            <v>JACQUET</v>
          </cell>
          <cell r="D4897" t="str">
            <v>Quentin</v>
          </cell>
          <cell r="E4897" t="str">
            <v>FRA</v>
          </cell>
          <cell r="F4897">
            <v>1996</v>
          </cell>
          <cell r="G4897">
            <v>190.43</v>
          </cell>
          <cell r="H4897">
            <v>400.13</v>
          </cell>
        </row>
        <row r="4898">
          <cell r="A4898">
            <v>3190380</v>
          </cell>
          <cell r="B4898" t="str">
            <v>M</v>
          </cell>
          <cell r="C4898" t="str">
            <v>JACQUIER</v>
          </cell>
          <cell r="D4898" t="str">
            <v>Romain</v>
          </cell>
          <cell r="E4898" t="str">
            <v>FRA</v>
          </cell>
          <cell r="F4898">
            <v>1991</v>
          </cell>
          <cell r="G4898">
            <v>178.38</v>
          </cell>
          <cell r="H4898">
            <v>193.21</v>
          </cell>
        </row>
        <row r="4899">
          <cell r="A4899">
            <v>3750031</v>
          </cell>
          <cell r="B4899" t="str">
            <v>M</v>
          </cell>
          <cell r="C4899" t="str">
            <v>JADA</v>
          </cell>
          <cell r="D4899" t="str">
            <v>Stavrus</v>
          </cell>
          <cell r="E4899" t="str">
            <v>MKD</v>
          </cell>
          <cell r="F4899">
            <v>1998</v>
          </cell>
          <cell r="G4899">
            <v>272.36</v>
          </cell>
          <cell r="H4899">
            <v>542.99</v>
          </cell>
        </row>
        <row r="4900">
          <cell r="A4900">
            <v>3510249</v>
          </cell>
          <cell r="B4900" t="str">
            <v>M</v>
          </cell>
          <cell r="C4900" t="str">
            <v>JAEGER</v>
          </cell>
          <cell r="D4900" t="str">
            <v>Martin</v>
          </cell>
          <cell r="E4900" t="str">
            <v>SUI</v>
          </cell>
          <cell r="F4900">
            <v>1987</v>
          </cell>
          <cell r="G4900">
            <v>94.49</v>
          </cell>
          <cell r="H4900">
            <v>31.46</v>
          </cell>
        </row>
        <row r="4901">
          <cell r="A4901">
            <v>3260057</v>
          </cell>
          <cell r="B4901" t="str">
            <v>M</v>
          </cell>
          <cell r="C4901" t="str">
            <v>JAFARI</v>
          </cell>
          <cell r="D4901" t="str">
            <v>Seyed Alireza</v>
          </cell>
          <cell r="E4901" t="str">
            <v>IRA</v>
          </cell>
          <cell r="F4901">
            <v>1994</v>
          </cell>
          <cell r="G4901">
            <v>369.58</v>
          </cell>
          <cell r="H4901">
            <v>512.72</v>
          </cell>
        </row>
        <row r="4902">
          <cell r="A4902">
            <v>3260022</v>
          </cell>
          <cell r="B4902" t="str">
            <v>M</v>
          </cell>
          <cell r="C4902" t="str">
            <v>JAFARI</v>
          </cell>
          <cell r="D4902" t="str">
            <v>Seyedmahmoud</v>
          </cell>
          <cell r="E4902" t="str">
            <v>IRA</v>
          </cell>
          <cell r="F4902">
            <v>1976</v>
          </cell>
          <cell r="G4902">
            <v>999.99</v>
          </cell>
          <cell r="H4902">
            <v>999.99</v>
          </cell>
        </row>
        <row r="4903">
          <cell r="A4903">
            <v>3260014</v>
          </cell>
          <cell r="B4903" t="str">
            <v>M</v>
          </cell>
          <cell r="C4903" t="str">
            <v>JAFARI</v>
          </cell>
          <cell r="D4903" t="str">
            <v>Sovid</v>
          </cell>
          <cell r="E4903" t="str">
            <v>IRA</v>
          </cell>
          <cell r="F4903">
            <v>1987</v>
          </cell>
          <cell r="G4903">
            <v>999.99</v>
          </cell>
          <cell r="H4903">
            <v>999.99</v>
          </cell>
        </row>
        <row r="4904">
          <cell r="A4904">
            <v>3180774</v>
          </cell>
          <cell r="B4904" t="str">
            <v>M</v>
          </cell>
          <cell r="C4904" t="str">
            <v>JAHKOLA</v>
          </cell>
          <cell r="D4904" t="str">
            <v>Oskari</v>
          </cell>
          <cell r="E4904" t="str">
            <v>FIN</v>
          </cell>
          <cell r="F4904">
            <v>1992</v>
          </cell>
          <cell r="G4904">
            <v>329.67</v>
          </cell>
          <cell r="H4904">
            <v>999.99</v>
          </cell>
        </row>
        <row r="4905">
          <cell r="A4905">
            <v>3780027</v>
          </cell>
          <cell r="B4905" t="str">
            <v>M</v>
          </cell>
          <cell r="C4905" t="str">
            <v>JAKELIUNAS</v>
          </cell>
          <cell r="D4905" t="str">
            <v>Lukas</v>
          </cell>
          <cell r="E4905" t="str">
            <v>LTU</v>
          </cell>
          <cell r="F4905">
            <v>1992</v>
          </cell>
          <cell r="G4905">
            <v>103.23</v>
          </cell>
          <cell r="H4905">
            <v>198.24</v>
          </cell>
        </row>
        <row r="4906">
          <cell r="A4906">
            <v>3150609</v>
          </cell>
          <cell r="B4906" t="str">
            <v>M</v>
          </cell>
          <cell r="C4906" t="str">
            <v>JAKL</v>
          </cell>
          <cell r="D4906" t="str">
            <v>Frantisek</v>
          </cell>
          <cell r="E4906" t="str">
            <v>CZE</v>
          </cell>
          <cell r="F4906">
            <v>1996</v>
          </cell>
          <cell r="G4906">
            <v>266.79000000000002</v>
          </cell>
          <cell r="H4906">
            <v>999.99</v>
          </cell>
        </row>
        <row r="4907">
          <cell r="A4907">
            <v>3780049</v>
          </cell>
          <cell r="B4907" t="str">
            <v>M</v>
          </cell>
          <cell r="C4907" t="str">
            <v>JAKNIUNAS</v>
          </cell>
          <cell r="D4907" t="str">
            <v>Vilmantas</v>
          </cell>
          <cell r="E4907" t="str">
            <v>LTU</v>
          </cell>
          <cell r="F4907">
            <v>1996</v>
          </cell>
          <cell r="G4907">
            <v>999.99</v>
          </cell>
          <cell r="H4907">
            <v>621.52</v>
          </cell>
        </row>
        <row r="4908">
          <cell r="A4908">
            <v>3423273</v>
          </cell>
          <cell r="B4908" t="str">
            <v>M</v>
          </cell>
          <cell r="C4908" t="str">
            <v>JAKOBSEN</v>
          </cell>
          <cell r="D4908" t="str">
            <v>Bjoernar</v>
          </cell>
          <cell r="E4908" t="str">
            <v>NOR</v>
          </cell>
          <cell r="F4908">
            <v>1998</v>
          </cell>
          <cell r="G4908">
            <v>999.99</v>
          </cell>
          <cell r="H4908">
            <v>999.99</v>
          </cell>
        </row>
        <row r="4909">
          <cell r="A4909">
            <v>3422920</v>
          </cell>
          <cell r="B4909" t="str">
            <v>M</v>
          </cell>
          <cell r="C4909" t="str">
            <v>JAKOBSEN</v>
          </cell>
          <cell r="D4909" t="str">
            <v>Knut Einar</v>
          </cell>
          <cell r="E4909" t="str">
            <v>NOR</v>
          </cell>
          <cell r="F4909">
            <v>1996</v>
          </cell>
          <cell r="G4909">
            <v>362.02</v>
          </cell>
          <cell r="H4909">
            <v>999.99</v>
          </cell>
        </row>
        <row r="4910">
          <cell r="A4910">
            <v>3423351</v>
          </cell>
          <cell r="B4910" t="str">
            <v>M</v>
          </cell>
          <cell r="C4910" t="str">
            <v>JAKOBSEN</v>
          </cell>
          <cell r="D4910" t="str">
            <v>Kristian</v>
          </cell>
          <cell r="E4910" t="str">
            <v>NOR</v>
          </cell>
          <cell r="F4910">
            <v>1998</v>
          </cell>
          <cell r="G4910">
            <v>999.99</v>
          </cell>
          <cell r="H4910">
            <v>999.99</v>
          </cell>
        </row>
        <row r="4911">
          <cell r="A4911">
            <v>3422815</v>
          </cell>
          <cell r="B4911" t="str">
            <v>M</v>
          </cell>
          <cell r="C4911" t="str">
            <v>JAKOLA</v>
          </cell>
          <cell r="D4911" t="str">
            <v>Joergen</v>
          </cell>
          <cell r="E4911" t="str">
            <v>NOR</v>
          </cell>
          <cell r="F4911">
            <v>1996</v>
          </cell>
          <cell r="G4911">
            <v>136.53</v>
          </cell>
          <cell r="H4911">
            <v>312.33</v>
          </cell>
        </row>
        <row r="4912">
          <cell r="A4912">
            <v>1290488</v>
          </cell>
          <cell r="B4912" t="str">
            <v>M</v>
          </cell>
          <cell r="C4912" t="str">
            <v>JAKOUBEK</v>
          </cell>
          <cell r="D4912" t="str">
            <v>Tomas</v>
          </cell>
          <cell r="E4912" t="str">
            <v>CZE</v>
          </cell>
          <cell r="F4912">
            <v>1979</v>
          </cell>
          <cell r="G4912">
            <v>999.99</v>
          </cell>
          <cell r="H4912">
            <v>999.99</v>
          </cell>
        </row>
        <row r="4913">
          <cell r="A4913">
            <v>3482560</v>
          </cell>
          <cell r="B4913" t="str">
            <v>M</v>
          </cell>
          <cell r="C4913" t="str">
            <v>GRIDIN</v>
          </cell>
          <cell r="D4913" t="str">
            <v>Vyacheslav</v>
          </cell>
          <cell r="E4913" t="str">
            <v>RUS</v>
          </cell>
          <cell r="F4913">
            <v>1995</v>
          </cell>
          <cell r="G4913">
            <v>262.06</v>
          </cell>
          <cell r="H4913">
            <v>430.96</v>
          </cell>
        </row>
        <row r="4914">
          <cell r="A4914">
            <v>3150069</v>
          </cell>
          <cell r="B4914" t="str">
            <v>M</v>
          </cell>
          <cell r="C4914" t="str">
            <v>JAKS</v>
          </cell>
          <cell r="D4914" t="str">
            <v>Martin</v>
          </cell>
          <cell r="E4914" t="str">
            <v>CZE</v>
          </cell>
          <cell r="F4914">
            <v>1986</v>
          </cell>
          <cell r="G4914">
            <v>17.329999999999998</v>
          </cell>
          <cell r="H4914">
            <v>64.459999999999994</v>
          </cell>
        </row>
        <row r="4915">
          <cell r="A4915">
            <v>3150010</v>
          </cell>
          <cell r="B4915" t="str">
            <v>M</v>
          </cell>
          <cell r="C4915" t="str">
            <v>JAKUBICKA</v>
          </cell>
          <cell r="D4915" t="str">
            <v>Tomas</v>
          </cell>
          <cell r="E4915" t="str">
            <v>CZE</v>
          </cell>
          <cell r="F4915">
            <v>1984</v>
          </cell>
          <cell r="G4915">
            <v>999.99</v>
          </cell>
          <cell r="H4915">
            <v>999.99</v>
          </cell>
        </row>
        <row r="4916">
          <cell r="A4916">
            <v>3430267</v>
          </cell>
          <cell r="B4916" t="str">
            <v>M</v>
          </cell>
          <cell r="C4916" t="str">
            <v>JALOWICZOR</v>
          </cell>
          <cell r="D4916" t="str">
            <v>Andrzej</v>
          </cell>
          <cell r="E4916" t="str">
            <v>POL</v>
          </cell>
          <cell r="F4916">
            <v>1997</v>
          </cell>
          <cell r="G4916">
            <v>999.99</v>
          </cell>
          <cell r="H4916">
            <v>999.99</v>
          </cell>
        </row>
        <row r="4917">
          <cell r="A4917">
            <v>3820009</v>
          </cell>
          <cell r="B4917" t="str">
            <v>M</v>
          </cell>
          <cell r="C4917" t="str">
            <v>JAN</v>
          </cell>
          <cell r="D4917" t="str">
            <v>Zia</v>
          </cell>
          <cell r="E4917" t="str">
            <v>PAK</v>
          </cell>
          <cell r="F4917">
            <v>1987</v>
          </cell>
          <cell r="G4917">
            <v>999.99</v>
          </cell>
          <cell r="H4917">
            <v>999.99</v>
          </cell>
        </row>
        <row r="4918">
          <cell r="A4918">
            <v>3150503</v>
          </cell>
          <cell r="B4918" t="str">
            <v>M</v>
          </cell>
          <cell r="C4918" t="str">
            <v>JANATA</v>
          </cell>
          <cell r="D4918" t="str">
            <v>Karel</v>
          </cell>
          <cell r="E4918" t="str">
            <v>CZE</v>
          </cell>
          <cell r="F4918">
            <v>1992</v>
          </cell>
          <cell r="G4918">
            <v>999.99</v>
          </cell>
          <cell r="H4918">
            <v>999.99</v>
          </cell>
        </row>
        <row r="4919">
          <cell r="A4919">
            <v>3150535</v>
          </cell>
          <cell r="B4919" t="str">
            <v>M</v>
          </cell>
          <cell r="C4919" t="str">
            <v>JANCAK</v>
          </cell>
          <cell r="D4919" t="str">
            <v>Tomas</v>
          </cell>
          <cell r="E4919" t="str">
            <v>CZE</v>
          </cell>
          <cell r="F4919">
            <v>1995</v>
          </cell>
          <cell r="G4919">
            <v>999.99</v>
          </cell>
          <cell r="H4919">
            <v>999.99</v>
          </cell>
        </row>
        <row r="4920">
          <cell r="A4920">
            <v>3700100</v>
          </cell>
          <cell r="B4920" t="str">
            <v>M</v>
          </cell>
          <cell r="C4920" t="str">
            <v>JANCUS</v>
          </cell>
          <cell r="D4920" t="str">
            <v>Martin</v>
          </cell>
          <cell r="E4920" t="str">
            <v>SVK</v>
          </cell>
          <cell r="F4920">
            <v>1987</v>
          </cell>
          <cell r="G4920">
            <v>999.99</v>
          </cell>
          <cell r="H4920">
            <v>999.99</v>
          </cell>
        </row>
        <row r="4921">
          <cell r="A4921">
            <v>3750032</v>
          </cell>
          <cell r="B4921" t="str">
            <v>M</v>
          </cell>
          <cell r="C4921" t="str">
            <v>JANKULOSKI</v>
          </cell>
          <cell r="D4921" t="str">
            <v>Petar</v>
          </cell>
          <cell r="E4921" t="str">
            <v>MKD</v>
          </cell>
          <cell r="F4921">
            <v>1995</v>
          </cell>
          <cell r="G4921">
            <v>999.99</v>
          </cell>
          <cell r="H4921">
            <v>999.99</v>
          </cell>
        </row>
        <row r="4922">
          <cell r="A4922">
            <v>3150114</v>
          </cell>
          <cell r="B4922" t="str">
            <v>M</v>
          </cell>
          <cell r="C4922" t="str">
            <v>JANOSEC</v>
          </cell>
          <cell r="D4922" t="str">
            <v>Miroslav</v>
          </cell>
          <cell r="E4922" t="str">
            <v>CZE</v>
          </cell>
          <cell r="F4922">
            <v>1987</v>
          </cell>
          <cell r="G4922">
            <v>999.99</v>
          </cell>
          <cell r="H4922">
            <v>999.99</v>
          </cell>
        </row>
        <row r="4923">
          <cell r="A4923">
            <v>3150022</v>
          </cell>
          <cell r="B4923" t="str">
            <v>M</v>
          </cell>
          <cell r="C4923" t="str">
            <v>JANOUR</v>
          </cell>
          <cell r="D4923" t="str">
            <v>Jan</v>
          </cell>
          <cell r="E4923" t="str">
            <v>CZE</v>
          </cell>
          <cell r="F4923">
            <v>1983</v>
          </cell>
          <cell r="G4923">
            <v>999.99</v>
          </cell>
          <cell r="H4923">
            <v>999.99</v>
          </cell>
        </row>
        <row r="4924">
          <cell r="A4924">
            <v>3150212</v>
          </cell>
          <cell r="B4924" t="str">
            <v>M</v>
          </cell>
          <cell r="C4924" t="str">
            <v>JANOUSEK</v>
          </cell>
          <cell r="D4924" t="str">
            <v>Jakub</v>
          </cell>
          <cell r="E4924" t="str">
            <v>CZE</v>
          </cell>
          <cell r="F4924">
            <v>1991</v>
          </cell>
          <cell r="G4924">
            <v>227.77</v>
          </cell>
          <cell r="H4924">
            <v>999.99</v>
          </cell>
        </row>
        <row r="4925">
          <cell r="A4925">
            <v>3150213</v>
          </cell>
          <cell r="B4925" t="str">
            <v>M</v>
          </cell>
          <cell r="C4925" t="str">
            <v>JANOUSEK</v>
          </cell>
          <cell r="D4925" t="str">
            <v>Jan</v>
          </cell>
          <cell r="E4925" t="str">
            <v>CZE</v>
          </cell>
          <cell r="F4925">
            <v>1988</v>
          </cell>
          <cell r="G4925">
            <v>999.99</v>
          </cell>
          <cell r="H4925">
            <v>999.99</v>
          </cell>
        </row>
        <row r="4926">
          <cell r="A4926">
            <v>3150586</v>
          </cell>
          <cell r="B4926" t="str">
            <v>M</v>
          </cell>
          <cell r="C4926" t="str">
            <v>JANOUSEK</v>
          </cell>
          <cell r="D4926" t="str">
            <v>Petr</v>
          </cell>
          <cell r="E4926" t="str">
            <v>CZE</v>
          </cell>
          <cell r="F4926">
            <v>1984</v>
          </cell>
          <cell r="G4926">
            <v>999.99</v>
          </cell>
          <cell r="H4926">
            <v>999.99</v>
          </cell>
        </row>
        <row r="4927">
          <cell r="A4927">
            <v>3430277</v>
          </cell>
          <cell r="B4927" t="str">
            <v>M</v>
          </cell>
          <cell r="C4927" t="str">
            <v>JANOWSKI</v>
          </cell>
          <cell r="D4927" t="str">
            <v>Kacper</v>
          </cell>
          <cell r="E4927" t="str">
            <v>POL</v>
          </cell>
          <cell r="F4927">
            <v>1994</v>
          </cell>
          <cell r="G4927">
            <v>999.99</v>
          </cell>
          <cell r="H4927">
            <v>999.99</v>
          </cell>
        </row>
        <row r="4928">
          <cell r="A4928">
            <v>3422116</v>
          </cell>
          <cell r="B4928" t="str">
            <v>M</v>
          </cell>
          <cell r="C4928" t="str">
            <v>JANSEN</v>
          </cell>
          <cell r="D4928" t="str">
            <v>Ola Raaum</v>
          </cell>
          <cell r="E4928" t="str">
            <v>NOR</v>
          </cell>
          <cell r="F4928">
            <v>1994</v>
          </cell>
          <cell r="G4928">
            <v>153.18</v>
          </cell>
          <cell r="H4928">
            <v>228.01</v>
          </cell>
        </row>
        <row r="4929">
          <cell r="A4929">
            <v>3150216</v>
          </cell>
          <cell r="B4929" t="str">
            <v>M</v>
          </cell>
          <cell r="C4929" t="str">
            <v>JANSKY</v>
          </cell>
          <cell r="D4929" t="str">
            <v>Lukas</v>
          </cell>
          <cell r="E4929" t="str">
            <v>CZE</v>
          </cell>
          <cell r="F4929">
            <v>1979</v>
          </cell>
          <cell r="G4929">
            <v>999.99</v>
          </cell>
          <cell r="H4929">
            <v>999.99</v>
          </cell>
        </row>
        <row r="4930">
          <cell r="A4930">
            <v>3501545</v>
          </cell>
          <cell r="B4930" t="str">
            <v>M</v>
          </cell>
          <cell r="C4930" t="str">
            <v>JANSSON</v>
          </cell>
          <cell r="D4930" t="str">
            <v>Eric</v>
          </cell>
          <cell r="E4930" t="str">
            <v>SWE</v>
          </cell>
          <cell r="F4930">
            <v>1998</v>
          </cell>
          <cell r="G4930">
            <v>999.99</v>
          </cell>
          <cell r="H4930">
            <v>999.99</v>
          </cell>
        </row>
        <row r="4931">
          <cell r="A4931">
            <v>3501381</v>
          </cell>
          <cell r="B4931" t="str">
            <v>M</v>
          </cell>
          <cell r="C4931" t="str">
            <v>JANSSON</v>
          </cell>
          <cell r="D4931" t="str">
            <v>Jakob</v>
          </cell>
          <cell r="E4931" t="str">
            <v>SWE</v>
          </cell>
          <cell r="F4931">
            <v>1996</v>
          </cell>
          <cell r="G4931">
            <v>154.71</v>
          </cell>
          <cell r="H4931">
            <v>167.08</v>
          </cell>
        </row>
        <row r="4932">
          <cell r="A4932">
            <v>3422817</v>
          </cell>
          <cell r="B4932" t="str">
            <v>M</v>
          </cell>
          <cell r="C4932" t="str">
            <v>JANSSON</v>
          </cell>
          <cell r="D4932" t="str">
            <v>Sander</v>
          </cell>
          <cell r="E4932" t="str">
            <v>NOR</v>
          </cell>
          <cell r="F4932">
            <v>1996</v>
          </cell>
          <cell r="G4932">
            <v>269.13</v>
          </cell>
          <cell r="H4932">
            <v>430.69</v>
          </cell>
        </row>
        <row r="4933">
          <cell r="A4933">
            <v>3501206</v>
          </cell>
          <cell r="B4933" t="str">
            <v>M</v>
          </cell>
          <cell r="C4933" t="str">
            <v>JANSSON-RIIS</v>
          </cell>
          <cell r="D4933" t="str">
            <v>Kalle</v>
          </cell>
          <cell r="E4933" t="str">
            <v>SWE</v>
          </cell>
          <cell r="F4933">
            <v>1994</v>
          </cell>
          <cell r="G4933">
            <v>372.56</v>
          </cell>
          <cell r="H4933">
            <v>999.99</v>
          </cell>
        </row>
        <row r="4934">
          <cell r="A4934">
            <v>3482544</v>
          </cell>
          <cell r="B4934" t="str">
            <v>M</v>
          </cell>
          <cell r="C4934" t="str">
            <v>LYAPKALO</v>
          </cell>
          <cell r="D4934" t="str">
            <v>Danil</v>
          </cell>
          <cell r="E4934" t="str">
            <v>RUS</v>
          </cell>
          <cell r="F4934">
            <v>1998</v>
          </cell>
          <cell r="G4934">
            <v>254.54</v>
          </cell>
          <cell r="H4934">
            <v>431.62</v>
          </cell>
        </row>
        <row r="4935">
          <cell r="A4935">
            <v>3150527</v>
          </cell>
          <cell r="B4935" t="str">
            <v>M</v>
          </cell>
          <cell r="C4935" t="str">
            <v>JAROS</v>
          </cell>
          <cell r="D4935" t="str">
            <v>Tomas</v>
          </cell>
          <cell r="E4935" t="str">
            <v>CZE</v>
          </cell>
          <cell r="F4935">
            <v>1993</v>
          </cell>
          <cell r="G4935">
            <v>999.99</v>
          </cell>
          <cell r="H4935">
            <v>999.99</v>
          </cell>
        </row>
        <row r="4936">
          <cell r="A4936">
            <v>3180155</v>
          </cell>
          <cell r="B4936" t="str">
            <v>M</v>
          </cell>
          <cell r="C4936" t="str">
            <v>JARVA</v>
          </cell>
          <cell r="D4936" t="str">
            <v>Olli</v>
          </cell>
          <cell r="E4936" t="str">
            <v>FIN</v>
          </cell>
          <cell r="F4936">
            <v>1985</v>
          </cell>
          <cell r="G4936">
            <v>196.96</v>
          </cell>
          <cell r="H4936">
            <v>999.99</v>
          </cell>
        </row>
        <row r="4937">
          <cell r="A4937">
            <v>3180936</v>
          </cell>
          <cell r="B4937" t="str">
            <v>M</v>
          </cell>
          <cell r="C4937" t="str">
            <v>JARVELA</v>
          </cell>
          <cell r="D4937" t="str">
            <v>Aki</v>
          </cell>
          <cell r="E4937" t="str">
            <v>FIN</v>
          </cell>
          <cell r="F4937">
            <v>1990</v>
          </cell>
          <cell r="G4937">
            <v>286.63</v>
          </cell>
          <cell r="H4937">
            <v>999.99</v>
          </cell>
        </row>
        <row r="4938">
          <cell r="A4938">
            <v>3180847</v>
          </cell>
          <cell r="B4938" t="str">
            <v>M</v>
          </cell>
          <cell r="C4938" t="str">
            <v>JARVENPAA</v>
          </cell>
          <cell r="D4938" t="str">
            <v>Markus</v>
          </cell>
          <cell r="E4938" t="str">
            <v>FIN</v>
          </cell>
          <cell r="F4938">
            <v>1993</v>
          </cell>
          <cell r="G4938">
            <v>171.91</v>
          </cell>
          <cell r="H4938">
            <v>295.66000000000003</v>
          </cell>
        </row>
        <row r="4939">
          <cell r="A4939">
            <v>3180915</v>
          </cell>
          <cell r="B4939" t="str">
            <v>M</v>
          </cell>
          <cell r="C4939" t="str">
            <v>JARVENPAA</v>
          </cell>
          <cell r="D4939" t="str">
            <v>Sakari</v>
          </cell>
          <cell r="E4939" t="str">
            <v>FIN</v>
          </cell>
          <cell r="F4939">
            <v>1994</v>
          </cell>
          <cell r="G4939">
            <v>230.77</v>
          </cell>
          <cell r="H4939">
            <v>202.28</v>
          </cell>
        </row>
        <row r="4940">
          <cell r="A4940">
            <v>3180087</v>
          </cell>
          <cell r="B4940" t="str">
            <v>M</v>
          </cell>
          <cell r="C4940" t="str">
            <v>JAUHO</v>
          </cell>
          <cell r="D4940" t="str">
            <v>Jarkko</v>
          </cell>
          <cell r="E4940" t="str">
            <v>FIN</v>
          </cell>
          <cell r="F4940">
            <v>1972</v>
          </cell>
          <cell r="G4940">
            <v>259.51</v>
          </cell>
          <cell r="H4940">
            <v>999.99</v>
          </cell>
        </row>
        <row r="4941">
          <cell r="A4941">
            <v>1344711</v>
          </cell>
          <cell r="B4941" t="str">
            <v>M</v>
          </cell>
          <cell r="C4941" t="str">
            <v>JAUHOJAERVI</v>
          </cell>
          <cell r="D4941" t="str">
            <v>Sami</v>
          </cell>
          <cell r="E4941" t="str">
            <v>FIN</v>
          </cell>
          <cell r="F4941">
            <v>1981</v>
          </cell>
          <cell r="G4941">
            <v>16.48</v>
          </cell>
          <cell r="H4941">
            <v>78.33</v>
          </cell>
        </row>
        <row r="4942">
          <cell r="A4942">
            <v>3510290</v>
          </cell>
          <cell r="B4942" t="str">
            <v>M</v>
          </cell>
          <cell r="C4942" t="str">
            <v>JAUN</v>
          </cell>
          <cell r="D4942" t="str">
            <v>Pascal</v>
          </cell>
          <cell r="E4942" t="str">
            <v>SUI</v>
          </cell>
          <cell r="F4942">
            <v>1989</v>
          </cell>
          <cell r="G4942">
            <v>999.99</v>
          </cell>
          <cell r="H4942">
            <v>999.99</v>
          </cell>
        </row>
        <row r="4943">
          <cell r="A4943">
            <v>3190428</v>
          </cell>
          <cell r="B4943" t="str">
            <v>M</v>
          </cell>
          <cell r="C4943" t="str">
            <v>JAY</v>
          </cell>
          <cell r="D4943" t="str">
            <v>Martin</v>
          </cell>
          <cell r="E4943" t="str">
            <v>FRA</v>
          </cell>
          <cell r="F4943">
            <v>1997</v>
          </cell>
          <cell r="G4943">
            <v>330.71</v>
          </cell>
          <cell r="H4943">
            <v>485.43</v>
          </cell>
        </row>
        <row r="4944">
          <cell r="A4944">
            <v>3190282</v>
          </cell>
          <cell r="B4944" t="str">
            <v>M</v>
          </cell>
          <cell r="C4944" t="str">
            <v>JAY</v>
          </cell>
          <cell r="D4944" t="str">
            <v>Renaud</v>
          </cell>
          <cell r="E4944" t="str">
            <v>FRA</v>
          </cell>
          <cell r="F4944">
            <v>1991</v>
          </cell>
          <cell r="G4944">
            <v>51.28</v>
          </cell>
          <cell r="H4944">
            <v>29.93</v>
          </cell>
        </row>
        <row r="4945">
          <cell r="A4945">
            <v>3190229</v>
          </cell>
          <cell r="B4945" t="str">
            <v>M</v>
          </cell>
          <cell r="C4945" t="str">
            <v>JEANNEROD</v>
          </cell>
          <cell r="D4945" t="str">
            <v>Alexis</v>
          </cell>
          <cell r="E4945" t="str">
            <v>FRA</v>
          </cell>
          <cell r="F4945">
            <v>1991</v>
          </cell>
          <cell r="G4945">
            <v>26.03</v>
          </cell>
          <cell r="H4945">
            <v>113.31</v>
          </cell>
        </row>
        <row r="4946">
          <cell r="A4946">
            <v>3150449</v>
          </cell>
          <cell r="B4946" t="str">
            <v>M</v>
          </cell>
          <cell r="C4946" t="str">
            <v>JEDLICKA</v>
          </cell>
          <cell r="D4946" t="str">
            <v>Jan</v>
          </cell>
          <cell r="E4946" t="str">
            <v>CZE</v>
          </cell>
          <cell r="F4946">
            <v>1984</v>
          </cell>
          <cell r="G4946">
            <v>999.99</v>
          </cell>
          <cell r="H4946">
            <v>999.99</v>
          </cell>
        </row>
        <row r="4947">
          <cell r="A4947">
            <v>3310047</v>
          </cell>
          <cell r="B4947" t="str">
            <v>M</v>
          </cell>
          <cell r="C4947" t="str">
            <v>JELIC</v>
          </cell>
          <cell r="D4947" t="str">
            <v>Aleksandar</v>
          </cell>
          <cell r="E4947" t="str">
            <v>SRB</v>
          </cell>
          <cell r="F4947">
            <v>1997</v>
          </cell>
          <cell r="G4947">
            <v>358.5</v>
          </cell>
          <cell r="H4947">
            <v>999.99</v>
          </cell>
        </row>
        <row r="4948">
          <cell r="A4948">
            <v>3180345</v>
          </cell>
          <cell r="B4948" t="str">
            <v>M</v>
          </cell>
          <cell r="C4948" t="str">
            <v>JELONEN</v>
          </cell>
          <cell r="D4948" t="str">
            <v>Henri</v>
          </cell>
          <cell r="E4948" t="str">
            <v>FIN</v>
          </cell>
          <cell r="F4948">
            <v>1987</v>
          </cell>
          <cell r="G4948">
            <v>89.08</v>
          </cell>
          <cell r="H4948">
            <v>137.1</v>
          </cell>
        </row>
        <row r="4949">
          <cell r="A4949">
            <v>3420589</v>
          </cell>
          <cell r="B4949" t="str">
            <v>M</v>
          </cell>
          <cell r="C4949" t="str">
            <v>JELSTAD</v>
          </cell>
          <cell r="D4949" t="str">
            <v>Stian Staerkeby</v>
          </cell>
          <cell r="E4949" t="str">
            <v>NOR</v>
          </cell>
          <cell r="F4949">
            <v>1988</v>
          </cell>
          <cell r="G4949">
            <v>136.62</v>
          </cell>
          <cell r="H4949">
            <v>999.99</v>
          </cell>
        </row>
        <row r="4950">
          <cell r="A4950">
            <v>3423310</v>
          </cell>
          <cell r="B4950" t="str">
            <v>M</v>
          </cell>
          <cell r="C4950" t="str">
            <v>JENSEN</v>
          </cell>
          <cell r="D4950" t="str">
            <v>Fredrik Fossum</v>
          </cell>
          <cell r="E4950" t="str">
            <v>NOR</v>
          </cell>
          <cell r="F4950">
            <v>1998</v>
          </cell>
          <cell r="G4950">
            <v>999.99</v>
          </cell>
          <cell r="H4950">
            <v>999.99</v>
          </cell>
        </row>
        <row r="4951">
          <cell r="A4951">
            <v>3422421</v>
          </cell>
          <cell r="B4951" t="str">
            <v>M</v>
          </cell>
          <cell r="C4951" t="str">
            <v>JENSEN</v>
          </cell>
          <cell r="D4951" t="str">
            <v>Isak Nordeng</v>
          </cell>
          <cell r="E4951" t="str">
            <v>NOR</v>
          </cell>
          <cell r="F4951">
            <v>1995</v>
          </cell>
          <cell r="G4951">
            <v>203</v>
          </cell>
          <cell r="H4951">
            <v>999.99</v>
          </cell>
        </row>
        <row r="4952">
          <cell r="A4952">
            <v>3422412</v>
          </cell>
          <cell r="B4952" t="str">
            <v>M</v>
          </cell>
          <cell r="C4952" t="str">
            <v>JENSEN</v>
          </cell>
          <cell r="D4952" t="str">
            <v>Johan Vangberg</v>
          </cell>
          <cell r="E4952" t="str">
            <v>NOR</v>
          </cell>
          <cell r="F4952">
            <v>1995</v>
          </cell>
          <cell r="G4952">
            <v>999.99</v>
          </cell>
          <cell r="H4952">
            <v>999.99</v>
          </cell>
        </row>
        <row r="4953">
          <cell r="A4953">
            <v>3420300</v>
          </cell>
          <cell r="B4953" t="str">
            <v>M</v>
          </cell>
          <cell r="C4953" t="str">
            <v>JENSEN</v>
          </cell>
          <cell r="D4953" t="str">
            <v>Lars</v>
          </cell>
          <cell r="E4953" t="str">
            <v>NOR</v>
          </cell>
          <cell r="F4953">
            <v>1985</v>
          </cell>
          <cell r="G4953">
            <v>999.99</v>
          </cell>
          <cell r="H4953">
            <v>999.99</v>
          </cell>
        </row>
        <row r="4954">
          <cell r="A4954">
            <v>3421132</v>
          </cell>
          <cell r="B4954" t="str">
            <v>M</v>
          </cell>
          <cell r="C4954" t="str">
            <v>JENSEN</v>
          </cell>
          <cell r="D4954" t="str">
            <v>Ludvig Soegnen</v>
          </cell>
          <cell r="E4954" t="str">
            <v>NOR</v>
          </cell>
          <cell r="F4954">
            <v>1989</v>
          </cell>
          <cell r="G4954">
            <v>999.99</v>
          </cell>
          <cell r="H4954">
            <v>999.99</v>
          </cell>
        </row>
        <row r="4955">
          <cell r="A4955">
            <v>3423297</v>
          </cell>
          <cell r="B4955" t="str">
            <v>M</v>
          </cell>
          <cell r="C4955" t="str">
            <v>JENSEN</v>
          </cell>
          <cell r="D4955" t="str">
            <v>Mats Kobbersletten</v>
          </cell>
          <cell r="E4955" t="str">
            <v>NOR</v>
          </cell>
          <cell r="F4955">
            <v>1998</v>
          </cell>
          <cell r="G4955">
            <v>999.99</v>
          </cell>
          <cell r="H4955">
            <v>999.99</v>
          </cell>
        </row>
        <row r="4956">
          <cell r="A4956">
            <v>1248002</v>
          </cell>
          <cell r="B4956" t="str">
            <v>M</v>
          </cell>
          <cell r="C4956" t="str">
            <v>JENSEN</v>
          </cell>
          <cell r="D4956" t="str">
            <v>Rasmus</v>
          </cell>
          <cell r="E4956" t="str">
            <v>DAN</v>
          </cell>
          <cell r="F4956">
            <v>1971</v>
          </cell>
          <cell r="G4956">
            <v>999.99</v>
          </cell>
          <cell r="H4956">
            <v>999.99</v>
          </cell>
        </row>
        <row r="4957">
          <cell r="A4957">
            <v>3421308</v>
          </cell>
          <cell r="B4957" t="str">
            <v>M</v>
          </cell>
          <cell r="C4957" t="str">
            <v>JENSEN</v>
          </cell>
          <cell r="D4957" t="str">
            <v>Rolf Einar</v>
          </cell>
          <cell r="E4957" t="str">
            <v>NOR</v>
          </cell>
          <cell r="F4957">
            <v>1991</v>
          </cell>
          <cell r="G4957">
            <v>48.36</v>
          </cell>
          <cell r="H4957">
            <v>94.18</v>
          </cell>
        </row>
        <row r="4958">
          <cell r="A4958">
            <v>3422604</v>
          </cell>
          <cell r="B4958" t="str">
            <v>M</v>
          </cell>
          <cell r="C4958" t="str">
            <v>JENSEN</v>
          </cell>
          <cell r="D4958" t="str">
            <v>Rolf Martin</v>
          </cell>
          <cell r="E4958" t="str">
            <v>NOR</v>
          </cell>
          <cell r="F4958">
            <v>1995</v>
          </cell>
          <cell r="G4958">
            <v>263.62</v>
          </cell>
          <cell r="H4958">
            <v>439.23</v>
          </cell>
        </row>
        <row r="4959">
          <cell r="A4959">
            <v>3420385</v>
          </cell>
          <cell r="B4959" t="str">
            <v>M</v>
          </cell>
          <cell r="C4959" t="str">
            <v>JENSEN</v>
          </cell>
          <cell r="D4959" t="str">
            <v>Vegar Hattestad</v>
          </cell>
          <cell r="E4959" t="str">
            <v>NOR</v>
          </cell>
          <cell r="F4959">
            <v>1986</v>
          </cell>
          <cell r="G4959">
            <v>999.99</v>
          </cell>
          <cell r="H4959">
            <v>999.99</v>
          </cell>
        </row>
        <row r="4960">
          <cell r="A4960">
            <v>3422361</v>
          </cell>
          <cell r="B4960" t="str">
            <v>M</v>
          </cell>
          <cell r="C4960" t="str">
            <v>JENSSEN</v>
          </cell>
          <cell r="D4960" t="str">
            <v>Einar Nicolai</v>
          </cell>
          <cell r="E4960" t="str">
            <v>NOR</v>
          </cell>
          <cell r="F4960">
            <v>1995</v>
          </cell>
          <cell r="G4960">
            <v>999.99</v>
          </cell>
          <cell r="H4960">
            <v>999.99</v>
          </cell>
        </row>
        <row r="4961">
          <cell r="A4961">
            <v>3423133</v>
          </cell>
          <cell r="B4961" t="str">
            <v>M</v>
          </cell>
          <cell r="C4961" t="str">
            <v>JENSSEN</v>
          </cell>
          <cell r="D4961" t="str">
            <v>Emil Gusland</v>
          </cell>
          <cell r="E4961" t="str">
            <v>NOR</v>
          </cell>
          <cell r="F4961">
            <v>1997</v>
          </cell>
          <cell r="G4961">
            <v>423.68</v>
          </cell>
          <cell r="H4961">
            <v>516.11</v>
          </cell>
        </row>
        <row r="4962">
          <cell r="A4962">
            <v>3422613</v>
          </cell>
          <cell r="B4962" t="str">
            <v>M</v>
          </cell>
          <cell r="C4962" t="str">
            <v>JENSSEN</v>
          </cell>
          <cell r="D4962" t="str">
            <v>Jan Thomas</v>
          </cell>
          <cell r="E4962" t="str">
            <v>NOR</v>
          </cell>
          <cell r="F4962">
            <v>1996</v>
          </cell>
          <cell r="G4962">
            <v>74.94</v>
          </cell>
          <cell r="H4962">
            <v>230.07</v>
          </cell>
        </row>
        <row r="4963">
          <cell r="A4963">
            <v>3423138</v>
          </cell>
          <cell r="B4963" t="str">
            <v>M</v>
          </cell>
          <cell r="C4963" t="str">
            <v>JENSSEN</v>
          </cell>
          <cell r="D4963" t="str">
            <v>Paal</v>
          </cell>
          <cell r="E4963" t="str">
            <v>NOR</v>
          </cell>
          <cell r="F4963">
            <v>1997</v>
          </cell>
          <cell r="G4963">
            <v>203.72</v>
          </cell>
          <cell r="H4963">
            <v>375.13</v>
          </cell>
        </row>
        <row r="4964">
          <cell r="A4964">
            <v>3320128</v>
          </cell>
          <cell r="B4964" t="str">
            <v>M</v>
          </cell>
          <cell r="C4964" t="str">
            <v>JEON</v>
          </cell>
          <cell r="D4964" t="str">
            <v>Jong-yeon</v>
          </cell>
          <cell r="E4964" t="str">
            <v>KOR</v>
          </cell>
          <cell r="F4964">
            <v>1993</v>
          </cell>
          <cell r="G4964">
            <v>167.01</v>
          </cell>
          <cell r="H4964">
            <v>999.99</v>
          </cell>
        </row>
        <row r="4965">
          <cell r="A4965">
            <v>3320106</v>
          </cell>
          <cell r="B4965" t="str">
            <v>M</v>
          </cell>
          <cell r="C4965" t="str">
            <v>JEONG</v>
          </cell>
          <cell r="D4965" t="str">
            <v>Jong-won</v>
          </cell>
          <cell r="E4965" t="str">
            <v>KOR</v>
          </cell>
          <cell r="F4965">
            <v>1992</v>
          </cell>
          <cell r="G4965">
            <v>87.52</v>
          </cell>
          <cell r="H4965">
            <v>248.02</v>
          </cell>
        </row>
        <row r="4966">
          <cell r="A4966">
            <v>1149159</v>
          </cell>
          <cell r="B4966" t="str">
            <v>M</v>
          </cell>
          <cell r="C4966" t="str">
            <v>JERMSTAD</v>
          </cell>
          <cell r="D4966" t="str">
            <v>Frode</v>
          </cell>
          <cell r="E4966" t="str">
            <v>NOR</v>
          </cell>
          <cell r="F4966">
            <v>1974</v>
          </cell>
          <cell r="G4966">
            <v>164.78</v>
          </cell>
          <cell r="H4966">
            <v>999.99</v>
          </cell>
        </row>
        <row r="4967">
          <cell r="A4967">
            <v>3181089</v>
          </cell>
          <cell r="B4967" t="str">
            <v>M</v>
          </cell>
          <cell r="C4967" t="str">
            <v>JESKANEN</v>
          </cell>
          <cell r="D4967" t="str">
            <v>Tuomas</v>
          </cell>
          <cell r="E4967" t="str">
            <v>FIN</v>
          </cell>
          <cell r="F4967">
            <v>1997</v>
          </cell>
          <cell r="G4967">
            <v>293.61</v>
          </cell>
          <cell r="H4967">
            <v>280.99</v>
          </cell>
        </row>
        <row r="4968">
          <cell r="A4968">
            <v>3420009</v>
          </cell>
          <cell r="B4968" t="str">
            <v>M</v>
          </cell>
          <cell r="C4968" t="str">
            <v>JESPERSEN</v>
          </cell>
          <cell r="D4968" t="str">
            <v>Chris Andre</v>
          </cell>
          <cell r="E4968" t="str">
            <v>NOR</v>
          </cell>
          <cell r="F4968">
            <v>1983</v>
          </cell>
          <cell r="G4968">
            <v>3.51</v>
          </cell>
          <cell r="H4968">
            <v>95.47</v>
          </cell>
        </row>
        <row r="4969">
          <cell r="A4969">
            <v>3120024</v>
          </cell>
          <cell r="B4969" t="str">
            <v>M</v>
          </cell>
          <cell r="C4969" t="str">
            <v>JI</v>
          </cell>
          <cell r="D4969" t="str">
            <v>Delin</v>
          </cell>
          <cell r="E4969" t="str">
            <v>CHN</v>
          </cell>
          <cell r="F4969">
            <v>1987</v>
          </cell>
          <cell r="G4969">
            <v>999.99</v>
          </cell>
          <cell r="H4969">
            <v>999.99</v>
          </cell>
        </row>
        <row r="4970">
          <cell r="A4970">
            <v>3320124</v>
          </cell>
          <cell r="B4970" t="str">
            <v>M</v>
          </cell>
          <cell r="C4970" t="str">
            <v>JI</v>
          </cell>
          <cell r="D4970" t="str">
            <v>Won</v>
          </cell>
          <cell r="E4970" t="str">
            <v>KOR</v>
          </cell>
          <cell r="F4970">
            <v>1994</v>
          </cell>
          <cell r="G4970">
            <v>183.26</v>
          </cell>
          <cell r="H4970">
            <v>999.99</v>
          </cell>
        </row>
        <row r="4971">
          <cell r="A4971">
            <v>3120049</v>
          </cell>
          <cell r="B4971" t="str">
            <v>M</v>
          </cell>
          <cell r="C4971" t="str">
            <v>JIA</v>
          </cell>
          <cell r="D4971" t="str">
            <v>Song</v>
          </cell>
          <cell r="E4971" t="str">
            <v>CHN</v>
          </cell>
          <cell r="F4971">
            <v>1990</v>
          </cell>
          <cell r="G4971">
            <v>999.99</v>
          </cell>
          <cell r="H4971">
            <v>999.99</v>
          </cell>
        </row>
        <row r="4972">
          <cell r="A4972">
            <v>3120007</v>
          </cell>
          <cell r="B4972" t="str">
            <v>M</v>
          </cell>
          <cell r="C4972" t="str">
            <v>JIAHE</v>
          </cell>
          <cell r="D4972" t="str">
            <v>Hu</v>
          </cell>
          <cell r="E4972" t="str">
            <v>CHN</v>
          </cell>
          <cell r="F4972">
            <v>1982</v>
          </cell>
          <cell r="G4972">
            <v>999.99</v>
          </cell>
          <cell r="H4972">
            <v>999.99</v>
          </cell>
        </row>
        <row r="4973">
          <cell r="A4973">
            <v>3150542</v>
          </cell>
          <cell r="B4973" t="str">
            <v>M</v>
          </cell>
          <cell r="C4973" t="str">
            <v>JIRAN</v>
          </cell>
          <cell r="D4973" t="str">
            <v>Petr</v>
          </cell>
          <cell r="E4973" t="str">
            <v>CZE</v>
          </cell>
          <cell r="F4973">
            <v>1986</v>
          </cell>
          <cell r="G4973">
            <v>999.99</v>
          </cell>
          <cell r="H4973">
            <v>999.99</v>
          </cell>
        </row>
        <row r="4974">
          <cell r="A4974">
            <v>3423203</v>
          </cell>
          <cell r="B4974" t="str">
            <v>M</v>
          </cell>
          <cell r="C4974" t="str">
            <v>JOEDAHL</v>
          </cell>
          <cell r="D4974" t="str">
            <v>Aasmund Arnaas</v>
          </cell>
          <cell r="E4974" t="str">
            <v>NOR</v>
          </cell>
          <cell r="F4974">
            <v>1997</v>
          </cell>
          <cell r="G4974">
            <v>490.82</v>
          </cell>
          <cell r="H4974">
            <v>593.61</v>
          </cell>
        </row>
        <row r="4975">
          <cell r="A4975">
            <v>3501337</v>
          </cell>
          <cell r="B4975" t="str">
            <v>M</v>
          </cell>
          <cell r="C4975" t="str">
            <v>JOENSSON</v>
          </cell>
          <cell r="D4975" t="str">
            <v>David</v>
          </cell>
          <cell r="E4975" t="str">
            <v>SWE</v>
          </cell>
          <cell r="F4975">
            <v>1970</v>
          </cell>
          <cell r="G4975">
            <v>999.99</v>
          </cell>
          <cell r="H4975">
            <v>999.99</v>
          </cell>
        </row>
        <row r="4976">
          <cell r="A4976">
            <v>3500259</v>
          </cell>
          <cell r="B4976" t="str">
            <v>M</v>
          </cell>
          <cell r="C4976" t="str">
            <v>JOENSSON</v>
          </cell>
          <cell r="D4976" t="str">
            <v>Emil</v>
          </cell>
          <cell r="E4976" t="str">
            <v>SWE</v>
          </cell>
          <cell r="F4976">
            <v>1985</v>
          </cell>
          <cell r="G4976">
            <v>33.42</v>
          </cell>
          <cell r="H4976">
            <v>9.86</v>
          </cell>
        </row>
        <row r="4977">
          <cell r="A4977">
            <v>3500073</v>
          </cell>
          <cell r="B4977" t="str">
            <v>M</v>
          </cell>
          <cell r="C4977" t="str">
            <v>JOENSSON</v>
          </cell>
          <cell r="D4977" t="str">
            <v>Markus</v>
          </cell>
          <cell r="E4977" t="str">
            <v>SWE</v>
          </cell>
          <cell r="F4977">
            <v>1981</v>
          </cell>
          <cell r="G4977">
            <v>93.6</v>
          </cell>
          <cell r="H4977">
            <v>999.99</v>
          </cell>
        </row>
        <row r="4978">
          <cell r="A4978">
            <v>3180848</v>
          </cell>
          <cell r="B4978" t="str">
            <v>M</v>
          </cell>
          <cell r="C4978" t="str">
            <v>JOENSUU</v>
          </cell>
          <cell r="D4978" t="str">
            <v>Joona</v>
          </cell>
          <cell r="E4978" t="str">
            <v>FIN</v>
          </cell>
          <cell r="F4978">
            <v>1994</v>
          </cell>
          <cell r="G4978">
            <v>101.17</v>
          </cell>
          <cell r="H4978">
            <v>160.28</v>
          </cell>
        </row>
        <row r="4979">
          <cell r="A4979">
            <v>3422705</v>
          </cell>
          <cell r="B4979" t="str">
            <v>M</v>
          </cell>
          <cell r="C4979" t="str">
            <v>JOERGENSEN</v>
          </cell>
          <cell r="D4979" t="str">
            <v>Roar</v>
          </cell>
          <cell r="E4979" t="str">
            <v>NOR</v>
          </cell>
          <cell r="F4979">
            <v>1996</v>
          </cell>
          <cell r="G4979">
            <v>210.04</v>
          </cell>
          <cell r="H4979">
            <v>999.99</v>
          </cell>
        </row>
        <row r="4980">
          <cell r="A4980">
            <v>3423157</v>
          </cell>
          <cell r="B4980" t="str">
            <v>M</v>
          </cell>
          <cell r="C4980" t="str">
            <v>JOERGENSEN</v>
          </cell>
          <cell r="D4980" t="str">
            <v>Vegar Andre</v>
          </cell>
          <cell r="E4980" t="str">
            <v>NOR</v>
          </cell>
          <cell r="F4980">
            <v>1997</v>
          </cell>
          <cell r="G4980">
            <v>365.56</v>
          </cell>
          <cell r="H4980">
            <v>999.99</v>
          </cell>
        </row>
        <row r="4981">
          <cell r="A4981">
            <v>3421049</v>
          </cell>
          <cell r="B4981" t="str">
            <v>M</v>
          </cell>
          <cell r="C4981" t="str">
            <v>JOERSTAD</v>
          </cell>
          <cell r="D4981" t="str">
            <v>Vegard</v>
          </cell>
          <cell r="E4981" t="str">
            <v>NOR</v>
          </cell>
          <cell r="F4981">
            <v>1987</v>
          </cell>
          <cell r="G4981">
            <v>291.01</v>
          </cell>
          <cell r="H4981">
            <v>999.99</v>
          </cell>
        </row>
        <row r="4982">
          <cell r="A4982">
            <v>3390213</v>
          </cell>
          <cell r="B4982" t="str">
            <v>M</v>
          </cell>
          <cell r="C4982" t="str">
            <v>JOGI</v>
          </cell>
          <cell r="D4982" t="str">
            <v>Mattias</v>
          </cell>
          <cell r="E4982" t="str">
            <v>EST</v>
          </cell>
          <cell r="F4982">
            <v>1995</v>
          </cell>
          <cell r="G4982">
            <v>285.62</v>
          </cell>
          <cell r="H4982">
            <v>999.99</v>
          </cell>
        </row>
        <row r="4983">
          <cell r="A4983">
            <v>3421625</v>
          </cell>
          <cell r="B4983" t="str">
            <v>M</v>
          </cell>
          <cell r="C4983" t="str">
            <v>JOHANNESSEN</v>
          </cell>
          <cell r="D4983" t="str">
            <v>Christian Oeien</v>
          </cell>
          <cell r="E4983" t="str">
            <v>NOR</v>
          </cell>
          <cell r="F4983">
            <v>1992</v>
          </cell>
          <cell r="G4983">
            <v>999.99</v>
          </cell>
          <cell r="H4983">
            <v>999.99</v>
          </cell>
        </row>
        <row r="4984">
          <cell r="A4984">
            <v>3422048</v>
          </cell>
          <cell r="B4984" t="str">
            <v>M</v>
          </cell>
          <cell r="C4984" t="str">
            <v>JOHANNESSEN</v>
          </cell>
          <cell r="D4984" t="str">
            <v>Gunnar</v>
          </cell>
          <cell r="E4984" t="str">
            <v>NOR</v>
          </cell>
          <cell r="F4984">
            <v>1994</v>
          </cell>
          <cell r="G4984">
            <v>118.31</v>
          </cell>
          <cell r="H4984">
            <v>341.87</v>
          </cell>
        </row>
        <row r="4985">
          <cell r="A4985">
            <v>3422701</v>
          </cell>
          <cell r="B4985" t="str">
            <v>M</v>
          </cell>
          <cell r="C4985" t="str">
            <v>JOHANNESSEN</v>
          </cell>
          <cell r="D4985" t="str">
            <v>Lars</v>
          </cell>
          <cell r="E4985" t="str">
            <v>NOR</v>
          </cell>
          <cell r="F4985">
            <v>1996</v>
          </cell>
          <cell r="G4985">
            <v>165.98</v>
          </cell>
          <cell r="H4985">
            <v>372.81</v>
          </cell>
        </row>
        <row r="4986">
          <cell r="A4986">
            <v>3423290</v>
          </cell>
          <cell r="B4986" t="str">
            <v>M</v>
          </cell>
          <cell r="C4986" t="str">
            <v>JOHANNESSEN-BUCHER</v>
          </cell>
          <cell r="D4986" t="str">
            <v>Fredrik</v>
          </cell>
          <cell r="E4986" t="str">
            <v>NOR</v>
          </cell>
          <cell r="F4986">
            <v>1998</v>
          </cell>
          <cell r="G4986">
            <v>999.99</v>
          </cell>
          <cell r="H4986">
            <v>999.99</v>
          </cell>
        </row>
        <row r="4987">
          <cell r="A4987">
            <v>3422441</v>
          </cell>
          <cell r="B4987" t="str">
            <v>M</v>
          </cell>
          <cell r="C4987" t="str">
            <v>JOHANSEN</v>
          </cell>
          <cell r="D4987" t="str">
            <v>Aleksander</v>
          </cell>
          <cell r="E4987" t="str">
            <v>NOR</v>
          </cell>
          <cell r="F4987">
            <v>1993</v>
          </cell>
          <cell r="G4987">
            <v>999.99</v>
          </cell>
          <cell r="H4987">
            <v>999.99</v>
          </cell>
        </row>
        <row r="4988">
          <cell r="A4988">
            <v>3421596</v>
          </cell>
          <cell r="B4988" t="str">
            <v>M</v>
          </cell>
          <cell r="C4988" t="str">
            <v>JOHANSEN</v>
          </cell>
          <cell r="D4988" t="str">
            <v>Andreas Saeteroey</v>
          </cell>
          <cell r="E4988" t="str">
            <v>NOR</v>
          </cell>
          <cell r="F4988">
            <v>1992</v>
          </cell>
          <cell r="G4988">
            <v>999.99</v>
          </cell>
          <cell r="H4988">
            <v>999.99</v>
          </cell>
        </row>
        <row r="4989">
          <cell r="A4989">
            <v>3423156</v>
          </cell>
          <cell r="B4989" t="str">
            <v>M</v>
          </cell>
          <cell r="C4989" t="str">
            <v>JOHANSEN</v>
          </cell>
          <cell r="D4989" t="str">
            <v>Eirik</v>
          </cell>
          <cell r="E4989" t="str">
            <v>NOR</v>
          </cell>
          <cell r="F4989">
            <v>1997</v>
          </cell>
          <cell r="G4989">
            <v>141.81</v>
          </cell>
          <cell r="H4989">
            <v>378.26</v>
          </cell>
        </row>
        <row r="4990">
          <cell r="A4990">
            <v>3422548</v>
          </cell>
          <cell r="B4990" t="str">
            <v>M</v>
          </cell>
          <cell r="C4990" t="str">
            <v>JOHANSEN</v>
          </cell>
          <cell r="D4990" t="str">
            <v>Eirik Andreas</v>
          </cell>
          <cell r="E4990" t="str">
            <v>NOR</v>
          </cell>
          <cell r="F4990">
            <v>1995</v>
          </cell>
          <cell r="G4990">
            <v>185.93</v>
          </cell>
          <cell r="H4990">
            <v>356.21</v>
          </cell>
        </row>
        <row r="4991">
          <cell r="A4991">
            <v>3422533</v>
          </cell>
          <cell r="B4991" t="str">
            <v>M</v>
          </cell>
          <cell r="C4991" t="str">
            <v>JOHANSEN</v>
          </cell>
          <cell r="D4991" t="str">
            <v>Kristian</v>
          </cell>
          <cell r="E4991" t="str">
            <v>NOR</v>
          </cell>
          <cell r="F4991">
            <v>1993</v>
          </cell>
          <cell r="G4991">
            <v>173.14</v>
          </cell>
          <cell r="H4991">
            <v>999.99</v>
          </cell>
        </row>
        <row r="4992">
          <cell r="A4992">
            <v>3422675</v>
          </cell>
          <cell r="B4992" t="str">
            <v>M</v>
          </cell>
          <cell r="C4992" t="str">
            <v>JOHANSEN</v>
          </cell>
          <cell r="D4992" t="str">
            <v>Mikkel Labahaa</v>
          </cell>
          <cell r="E4992" t="str">
            <v>NOR</v>
          </cell>
          <cell r="F4992">
            <v>1996</v>
          </cell>
          <cell r="G4992">
            <v>170.99</v>
          </cell>
          <cell r="H4992">
            <v>401.2</v>
          </cell>
        </row>
        <row r="4993">
          <cell r="A4993">
            <v>3420225</v>
          </cell>
          <cell r="B4993" t="str">
            <v>M</v>
          </cell>
          <cell r="C4993" t="str">
            <v>JOHANSEN</v>
          </cell>
          <cell r="D4993" t="str">
            <v>Rune M.</v>
          </cell>
          <cell r="E4993" t="str">
            <v>NOR</v>
          </cell>
          <cell r="F4993">
            <v>1978</v>
          </cell>
          <cell r="G4993">
            <v>999.99</v>
          </cell>
          <cell r="H4993">
            <v>999.99</v>
          </cell>
        </row>
        <row r="4994">
          <cell r="A4994">
            <v>3423312</v>
          </cell>
          <cell r="B4994" t="str">
            <v>M</v>
          </cell>
          <cell r="C4994" t="str">
            <v>JOHANSEN</v>
          </cell>
          <cell r="D4994" t="str">
            <v>Sindre</v>
          </cell>
          <cell r="E4994" t="str">
            <v>NOR</v>
          </cell>
          <cell r="F4994">
            <v>1998</v>
          </cell>
          <cell r="G4994">
            <v>999.99</v>
          </cell>
          <cell r="H4994">
            <v>999.99</v>
          </cell>
        </row>
        <row r="4995">
          <cell r="A4995">
            <v>3422544</v>
          </cell>
          <cell r="B4995" t="str">
            <v>M</v>
          </cell>
          <cell r="C4995" t="str">
            <v>JOHANSEN</v>
          </cell>
          <cell r="D4995" t="str">
            <v>Stian</v>
          </cell>
          <cell r="E4995" t="str">
            <v>NOR</v>
          </cell>
          <cell r="F4995">
            <v>1993</v>
          </cell>
          <cell r="G4995">
            <v>999.99</v>
          </cell>
          <cell r="H4995">
            <v>999.99</v>
          </cell>
        </row>
        <row r="4996">
          <cell r="A4996">
            <v>3500317</v>
          </cell>
          <cell r="B4996" t="str">
            <v>M</v>
          </cell>
          <cell r="C4996" t="str">
            <v>JOHANSSON</v>
          </cell>
          <cell r="D4996" t="str">
            <v>Adam</v>
          </cell>
          <cell r="E4996" t="str">
            <v>SWE</v>
          </cell>
          <cell r="F4996">
            <v>1988</v>
          </cell>
          <cell r="G4996">
            <v>166.68</v>
          </cell>
          <cell r="H4996">
            <v>125.68</v>
          </cell>
        </row>
        <row r="4997">
          <cell r="A4997">
            <v>3501446</v>
          </cell>
          <cell r="B4997" t="str">
            <v>M</v>
          </cell>
          <cell r="C4997" t="str">
            <v>JOHANSSON</v>
          </cell>
          <cell r="D4997" t="str">
            <v>Alexander</v>
          </cell>
          <cell r="E4997" t="str">
            <v>SWE</v>
          </cell>
          <cell r="F4997">
            <v>1997</v>
          </cell>
          <cell r="G4997">
            <v>301.87</v>
          </cell>
          <cell r="H4997">
            <v>461.26</v>
          </cell>
        </row>
        <row r="4998">
          <cell r="A4998">
            <v>3501182</v>
          </cell>
          <cell r="B4998" t="str">
            <v>M</v>
          </cell>
          <cell r="C4998" t="str">
            <v>JOHANSSON</v>
          </cell>
          <cell r="D4998" t="str">
            <v>Daniel</v>
          </cell>
          <cell r="E4998" t="str">
            <v>SWE</v>
          </cell>
          <cell r="F4998">
            <v>1994</v>
          </cell>
          <cell r="G4998">
            <v>233.87</v>
          </cell>
          <cell r="H4998">
            <v>268.22000000000003</v>
          </cell>
        </row>
        <row r="4999">
          <cell r="A4999">
            <v>3501405</v>
          </cell>
          <cell r="B4999" t="str">
            <v>M</v>
          </cell>
          <cell r="C4999" t="str">
            <v>JOHANSSON</v>
          </cell>
          <cell r="D4999" t="str">
            <v>Daniel</v>
          </cell>
          <cell r="E4999" t="str">
            <v>SWE</v>
          </cell>
          <cell r="F4999">
            <v>1996</v>
          </cell>
          <cell r="G4999">
            <v>999.99</v>
          </cell>
          <cell r="H4999">
            <v>580.54</v>
          </cell>
        </row>
        <row r="5000">
          <cell r="A5000">
            <v>3500880</v>
          </cell>
          <cell r="B5000" t="str">
            <v>M</v>
          </cell>
          <cell r="C5000" t="str">
            <v>JOHANSSON</v>
          </cell>
          <cell r="D5000" t="str">
            <v>Emil</v>
          </cell>
          <cell r="E5000" t="str">
            <v>SWE</v>
          </cell>
          <cell r="F5000">
            <v>1991</v>
          </cell>
          <cell r="G5000">
            <v>85.16</v>
          </cell>
          <cell r="H5000">
            <v>137.38999999999999</v>
          </cell>
        </row>
        <row r="5001">
          <cell r="A5001">
            <v>3501192</v>
          </cell>
          <cell r="B5001" t="str">
            <v>M</v>
          </cell>
          <cell r="C5001" t="str">
            <v>JOHANSSON</v>
          </cell>
          <cell r="D5001" t="str">
            <v>Gustav</v>
          </cell>
          <cell r="E5001" t="str">
            <v>SWE</v>
          </cell>
          <cell r="F5001">
            <v>1994</v>
          </cell>
          <cell r="G5001">
            <v>264.25</v>
          </cell>
          <cell r="H5001">
            <v>184.18</v>
          </cell>
        </row>
        <row r="5002">
          <cell r="A5002">
            <v>3501514</v>
          </cell>
          <cell r="B5002" t="str">
            <v>M</v>
          </cell>
          <cell r="C5002" t="str">
            <v>JOHANSSON</v>
          </cell>
          <cell r="D5002" t="str">
            <v>Gustav</v>
          </cell>
          <cell r="E5002" t="str">
            <v>SWE</v>
          </cell>
          <cell r="F5002">
            <v>1997</v>
          </cell>
          <cell r="G5002">
            <v>224.11</v>
          </cell>
          <cell r="H5002">
            <v>251.01</v>
          </cell>
        </row>
        <row r="5003">
          <cell r="A5003">
            <v>3501515</v>
          </cell>
          <cell r="B5003" t="str">
            <v>M</v>
          </cell>
          <cell r="C5003" t="str">
            <v>JOHANSSON</v>
          </cell>
          <cell r="D5003" t="str">
            <v>Ludwig</v>
          </cell>
          <cell r="E5003" t="str">
            <v>SWE</v>
          </cell>
          <cell r="F5003">
            <v>1997</v>
          </cell>
          <cell r="G5003">
            <v>381.35</v>
          </cell>
          <cell r="H5003">
            <v>284.45</v>
          </cell>
        </row>
        <row r="5004">
          <cell r="A5004">
            <v>3501265</v>
          </cell>
          <cell r="B5004" t="str">
            <v>M</v>
          </cell>
          <cell r="C5004" t="str">
            <v>JOHANSSON</v>
          </cell>
          <cell r="D5004" t="str">
            <v>Lukas</v>
          </cell>
          <cell r="E5004" t="str">
            <v>SWE</v>
          </cell>
          <cell r="F5004">
            <v>1995</v>
          </cell>
          <cell r="G5004">
            <v>207.87</v>
          </cell>
          <cell r="H5004">
            <v>148.76</v>
          </cell>
        </row>
        <row r="5005">
          <cell r="A5005">
            <v>3500810</v>
          </cell>
          <cell r="B5005" t="str">
            <v>M</v>
          </cell>
          <cell r="C5005" t="str">
            <v>JOHANSSON</v>
          </cell>
          <cell r="D5005" t="str">
            <v>Marcus</v>
          </cell>
          <cell r="E5005" t="str">
            <v>SWE</v>
          </cell>
          <cell r="F5005">
            <v>1990</v>
          </cell>
          <cell r="G5005">
            <v>116.83</v>
          </cell>
          <cell r="H5005">
            <v>171.98</v>
          </cell>
        </row>
        <row r="5006">
          <cell r="A5006">
            <v>3501174</v>
          </cell>
          <cell r="B5006" t="str">
            <v>M</v>
          </cell>
          <cell r="C5006" t="str">
            <v>JOHANSSON</v>
          </cell>
          <cell r="D5006" t="str">
            <v>Markus</v>
          </cell>
          <cell r="E5006" t="str">
            <v>SWE</v>
          </cell>
          <cell r="F5006">
            <v>1994</v>
          </cell>
          <cell r="G5006">
            <v>231.78</v>
          </cell>
          <cell r="H5006">
            <v>169.04</v>
          </cell>
        </row>
        <row r="5007">
          <cell r="A5007">
            <v>3501442</v>
          </cell>
          <cell r="B5007" t="str">
            <v>M</v>
          </cell>
          <cell r="C5007" t="str">
            <v>JOHANSSON</v>
          </cell>
          <cell r="D5007" t="str">
            <v>Markus</v>
          </cell>
          <cell r="E5007" t="str">
            <v>SWE</v>
          </cell>
          <cell r="F5007">
            <v>1997</v>
          </cell>
          <cell r="G5007">
            <v>194.98</v>
          </cell>
          <cell r="H5007">
            <v>237.8</v>
          </cell>
        </row>
        <row r="5008">
          <cell r="A5008">
            <v>3500153</v>
          </cell>
          <cell r="B5008" t="str">
            <v>M</v>
          </cell>
          <cell r="C5008" t="str">
            <v>JOHANSSON</v>
          </cell>
          <cell r="D5008" t="str">
            <v>Martin</v>
          </cell>
          <cell r="E5008" t="str">
            <v>SWE</v>
          </cell>
          <cell r="F5008">
            <v>1984</v>
          </cell>
          <cell r="G5008">
            <v>21.36</v>
          </cell>
          <cell r="H5008">
            <v>68.849999999999994</v>
          </cell>
        </row>
        <row r="5009">
          <cell r="A5009">
            <v>3501273</v>
          </cell>
          <cell r="B5009" t="str">
            <v>M</v>
          </cell>
          <cell r="C5009" t="str">
            <v>JOHANSSON</v>
          </cell>
          <cell r="D5009" t="str">
            <v>Martin</v>
          </cell>
          <cell r="E5009" t="str">
            <v>SWE</v>
          </cell>
          <cell r="F5009">
            <v>1995</v>
          </cell>
          <cell r="G5009">
            <v>187.55</v>
          </cell>
          <cell r="H5009">
            <v>265.81</v>
          </cell>
        </row>
        <row r="5010">
          <cell r="A5010">
            <v>3500318</v>
          </cell>
          <cell r="B5010" t="str">
            <v>M</v>
          </cell>
          <cell r="C5010" t="str">
            <v>JOHANSSON</v>
          </cell>
          <cell r="D5010" t="str">
            <v>Patrik</v>
          </cell>
          <cell r="E5010" t="str">
            <v>SWE</v>
          </cell>
          <cell r="F5010">
            <v>1987</v>
          </cell>
          <cell r="G5010">
            <v>161.11000000000001</v>
          </cell>
          <cell r="H5010">
            <v>162.21</v>
          </cell>
        </row>
        <row r="5011">
          <cell r="A5011">
            <v>3501417</v>
          </cell>
          <cell r="B5011" t="str">
            <v>M</v>
          </cell>
          <cell r="C5011" t="str">
            <v>JOHANSSON</v>
          </cell>
          <cell r="D5011" t="str">
            <v>Viktor</v>
          </cell>
          <cell r="E5011" t="str">
            <v>SWE</v>
          </cell>
          <cell r="F5011">
            <v>1990</v>
          </cell>
          <cell r="G5011">
            <v>999.99</v>
          </cell>
          <cell r="H5011">
            <v>999.99</v>
          </cell>
        </row>
        <row r="5012">
          <cell r="A5012">
            <v>3421578</v>
          </cell>
          <cell r="B5012" t="str">
            <v>M</v>
          </cell>
          <cell r="C5012" t="str">
            <v>JOHAUG JR.</v>
          </cell>
          <cell r="D5012" t="str">
            <v>Karstein</v>
          </cell>
          <cell r="E5012" t="str">
            <v>NOR</v>
          </cell>
          <cell r="F5012">
            <v>1992</v>
          </cell>
          <cell r="G5012">
            <v>87.14</v>
          </cell>
          <cell r="H5012">
            <v>79.87</v>
          </cell>
        </row>
        <row r="5013">
          <cell r="A5013">
            <v>3422141</v>
          </cell>
          <cell r="B5013" t="str">
            <v>M</v>
          </cell>
          <cell r="C5013" t="str">
            <v>JOHNSEN</v>
          </cell>
          <cell r="D5013" t="str">
            <v>Henning</v>
          </cell>
          <cell r="E5013" t="str">
            <v>NOR</v>
          </cell>
          <cell r="F5013">
            <v>1994</v>
          </cell>
          <cell r="G5013">
            <v>268.57</v>
          </cell>
          <cell r="H5013">
            <v>419.94</v>
          </cell>
        </row>
        <row r="5014">
          <cell r="A5014">
            <v>3422975</v>
          </cell>
          <cell r="B5014" t="str">
            <v>M</v>
          </cell>
          <cell r="C5014" t="str">
            <v>JOHNSEN</v>
          </cell>
          <cell r="D5014" t="str">
            <v>Jon Birk forbord</v>
          </cell>
          <cell r="E5014" t="str">
            <v>NOR</v>
          </cell>
          <cell r="F5014">
            <v>1997</v>
          </cell>
          <cell r="G5014">
            <v>999.99</v>
          </cell>
          <cell r="H5014">
            <v>999.99</v>
          </cell>
        </row>
        <row r="5015">
          <cell r="A5015">
            <v>3422418</v>
          </cell>
          <cell r="B5015" t="str">
            <v>M</v>
          </cell>
          <cell r="C5015" t="str">
            <v>JOHNSEN</v>
          </cell>
          <cell r="D5015" t="str">
            <v>Marcus</v>
          </cell>
          <cell r="E5015" t="str">
            <v>NOR</v>
          </cell>
          <cell r="F5015">
            <v>1995</v>
          </cell>
          <cell r="G5015">
            <v>162.84</v>
          </cell>
          <cell r="H5015">
            <v>999.99</v>
          </cell>
        </row>
        <row r="5016">
          <cell r="A5016">
            <v>3422276</v>
          </cell>
          <cell r="B5016" t="str">
            <v>M</v>
          </cell>
          <cell r="C5016" t="str">
            <v>JOHNSEN</v>
          </cell>
          <cell r="D5016" t="str">
            <v>Vegard</v>
          </cell>
          <cell r="E5016" t="str">
            <v>NOR</v>
          </cell>
          <cell r="F5016">
            <v>1995</v>
          </cell>
          <cell r="G5016">
            <v>270.20999999999998</v>
          </cell>
          <cell r="H5016">
            <v>999.99</v>
          </cell>
        </row>
        <row r="5017">
          <cell r="A5017">
            <v>3530243</v>
          </cell>
          <cell r="B5017" t="str">
            <v>M</v>
          </cell>
          <cell r="C5017" t="str">
            <v>JOHNSON</v>
          </cell>
          <cell r="D5017" t="str">
            <v>Patrick</v>
          </cell>
          <cell r="E5017" t="str">
            <v>USA</v>
          </cell>
          <cell r="F5017">
            <v>1989</v>
          </cell>
          <cell r="G5017">
            <v>61.12</v>
          </cell>
          <cell r="H5017">
            <v>190.85</v>
          </cell>
        </row>
        <row r="5018">
          <cell r="A5018">
            <v>3421513</v>
          </cell>
          <cell r="B5018" t="str">
            <v>M</v>
          </cell>
          <cell r="C5018" t="str">
            <v>JOHNSRUD</v>
          </cell>
          <cell r="D5018" t="str">
            <v>Simen</v>
          </cell>
          <cell r="E5018" t="str">
            <v>NOR</v>
          </cell>
          <cell r="F5018">
            <v>1992</v>
          </cell>
          <cell r="G5018">
            <v>999.99</v>
          </cell>
          <cell r="H5018">
            <v>999.99</v>
          </cell>
        </row>
        <row r="5019">
          <cell r="A5019">
            <v>3422605</v>
          </cell>
          <cell r="B5019" t="str">
            <v>M</v>
          </cell>
          <cell r="C5019" t="str">
            <v>JOKS</v>
          </cell>
          <cell r="D5019" t="str">
            <v>Stein</v>
          </cell>
          <cell r="E5019" t="str">
            <v>NOR</v>
          </cell>
          <cell r="F5019">
            <v>1968</v>
          </cell>
          <cell r="G5019">
            <v>203.56</v>
          </cell>
          <cell r="H5019">
            <v>999.99</v>
          </cell>
        </row>
        <row r="5020">
          <cell r="A5020">
            <v>3500984</v>
          </cell>
          <cell r="B5020" t="str">
            <v>M</v>
          </cell>
          <cell r="C5020" t="str">
            <v>JONASSON</v>
          </cell>
          <cell r="D5020" t="str">
            <v>Mathias</v>
          </cell>
          <cell r="E5020" t="str">
            <v>SWE</v>
          </cell>
          <cell r="F5020">
            <v>1992</v>
          </cell>
          <cell r="G5020">
            <v>117.12</v>
          </cell>
          <cell r="H5020">
            <v>98.99</v>
          </cell>
        </row>
        <row r="5021">
          <cell r="A5021">
            <v>3250035</v>
          </cell>
          <cell r="B5021" t="str">
            <v>M</v>
          </cell>
          <cell r="C5021" t="str">
            <v>JONSSON</v>
          </cell>
          <cell r="D5021" t="str">
            <v>Albert</v>
          </cell>
          <cell r="E5021" t="str">
            <v>ISL</v>
          </cell>
          <cell r="F5021">
            <v>1997</v>
          </cell>
          <cell r="G5021">
            <v>999.99</v>
          </cell>
          <cell r="H5021">
            <v>999.99</v>
          </cell>
        </row>
        <row r="5022">
          <cell r="A5022">
            <v>3501107</v>
          </cell>
          <cell r="B5022" t="str">
            <v>M</v>
          </cell>
          <cell r="C5022" t="str">
            <v>JONSSON</v>
          </cell>
          <cell r="D5022" t="str">
            <v>Albin</v>
          </cell>
          <cell r="E5022" t="str">
            <v>SWE</v>
          </cell>
          <cell r="F5022">
            <v>1993</v>
          </cell>
          <cell r="G5022">
            <v>202.62</v>
          </cell>
          <cell r="H5022">
            <v>260.83999999999997</v>
          </cell>
        </row>
        <row r="5023">
          <cell r="A5023">
            <v>3500319</v>
          </cell>
          <cell r="B5023" t="str">
            <v>M</v>
          </cell>
          <cell r="C5023" t="str">
            <v>JONSSON</v>
          </cell>
          <cell r="D5023" t="str">
            <v>Anders</v>
          </cell>
          <cell r="E5023" t="str">
            <v>SWE</v>
          </cell>
          <cell r="F5023">
            <v>1987</v>
          </cell>
          <cell r="G5023">
            <v>999.99</v>
          </cell>
          <cell r="H5023">
            <v>999.99</v>
          </cell>
        </row>
        <row r="5024">
          <cell r="A5024">
            <v>3501557</v>
          </cell>
          <cell r="B5024" t="str">
            <v>M</v>
          </cell>
          <cell r="C5024" t="str">
            <v>JONSSON</v>
          </cell>
          <cell r="D5024" t="str">
            <v>Arvid</v>
          </cell>
          <cell r="E5024" t="str">
            <v>SWE</v>
          </cell>
          <cell r="F5024">
            <v>1998</v>
          </cell>
          <cell r="G5024">
            <v>999.99</v>
          </cell>
          <cell r="H5024">
            <v>999.99</v>
          </cell>
        </row>
        <row r="5025">
          <cell r="A5025">
            <v>3501168</v>
          </cell>
          <cell r="B5025" t="str">
            <v>M</v>
          </cell>
          <cell r="C5025" t="str">
            <v>JONSSON</v>
          </cell>
          <cell r="D5025" t="str">
            <v>Axel</v>
          </cell>
          <cell r="E5025" t="str">
            <v>SWE</v>
          </cell>
          <cell r="F5025">
            <v>1994</v>
          </cell>
          <cell r="G5025">
            <v>183.48</v>
          </cell>
          <cell r="H5025">
            <v>252.24</v>
          </cell>
        </row>
        <row r="5026">
          <cell r="A5026">
            <v>3500755</v>
          </cell>
          <cell r="B5026" t="str">
            <v>M</v>
          </cell>
          <cell r="C5026" t="str">
            <v>JONSSON</v>
          </cell>
          <cell r="D5026" t="str">
            <v>Fredrik</v>
          </cell>
          <cell r="E5026" t="str">
            <v>SWE</v>
          </cell>
          <cell r="F5026">
            <v>1990</v>
          </cell>
          <cell r="G5026">
            <v>224.16</v>
          </cell>
          <cell r="H5026">
            <v>999.99</v>
          </cell>
        </row>
        <row r="5027">
          <cell r="A5027">
            <v>3250032</v>
          </cell>
          <cell r="B5027" t="str">
            <v>M</v>
          </cell>
          <cell r="C5027" t="str">
            <v>JONSSON</v>
          </cell>
          <cell r="D5027" t="str">
            <v>Hakon</v>
          </cell>
          <cell r="E5027" t="str">
            <v>ISL</v>
          </cell>
          <cell r="F5027">
            <v>1996</v>
          </cell>
          <cell r="G5027">
            <v>999.99</v>
          </cell>
          <cell r="H5027">
            <v>999.99</v>
          </cell>
        </row>
        <row r="5028">
          <cell r="A5028">
            <v>3422910</v>
          </cell>
          <cell r="B5028" t="str">
            <v>M</v>
          </cell>
          <cell r="C5028" t="str">
            <v>JONSSON</v>
          </cell>
          <cell r="D5028" t="str">
            <v>Kristoffer</v>
          </cell>
          <cell r="E5028" t="str">
            <v>NOR</v>
          </cell>
          <cell r="F5028">
            <v>1996</v>
          </cell>
          <cell r="G5028">
            <v>999.99</v>
          </cell>
          <cell r="H5028">
            <v>999.99</v>
          </cell>
        </row>
        <row r="5029">
          <cell r="A5029">
            <v>3501350</v>
          </cell>
          <cell r="B5029" t="str">
            <v>M</v>
          </cell>
          <cell r="C5029" t="str">
            <v>JONSSON</v>
          </cell>
          <cell r="D5029" t="str">
            <v>Mattias</v>
          </cell>
          <cell r="E5029" t="str">
            <v>SWE</v>
          </cell>
          <cell r="F5029">
            <v>1994</v>
          </cell>
          <cell r="G5029">
            <v>999.99</v>
          </cell>
          <cell r="H5029">
            <v>999.99</v>
          </cell>
        </row>
        <row r="5030">
          <cell r="A5030">
            <v>3501287</v>
          </cell>
          <cell r="B5030" t="str">
            <v>M</v>
          </cell>
          <cell r="C5030" t="str">
            <v>JONSSON</v>
          </cell>
          <cell r="D5030" t="str">
            <v>Ola</v>
          </cell>
          <cell r="E5030" t="str">
            <v>SWE</v>
          </cell>
          <cell r="F5030">
            <v>1995</v>
          </cell>
          <cell r="G5030">
            <v>999.99</v>
          </cell>
          <cell r="H5030">
            <v>401.22</v>
          </cell>
        </row>
        <row r="5031">
          <cell r="A5031">
            <v>3501252</v>
          </cell>
          <cell r="B5031" t="str">
            <v>M</v>
          </cell>
          <cell r="C5031" t="str">
            <v>JONSSON</v>
          </cell>
          <cell r="D5031" t="str">
            <v>Olle</v>
          </cell>
          <cell r="E5031" t="str">
            <v>SWE</v>
          </cell>
          <cell r="F5031">
            <v>1995</v>
          </cell>
          <cell r="G5031">
            <v>113.06</v>
          </cell>
          <cell r="H5031">
            <v>158.46</v>
          </cell>
        </row>
        <row r="5032">
          <cell r="A5032">
            <v>3501597</v>
          </cell>
          <cell r="B5032" t="str">
            <v>M</v>
          </cell>
          <cell r="C5032" t="str">
            <v>JONSSON</v>
          </cell>
          <cell r="D5032" t="str">
            <v>Simon</v>
          </cell>
          <cell r="E5032" t="str">
            <v>SWE</v>
          </cell>
          <cell r="F5032">
            <v>1998</v>
          </cell>
          <cell r="G5032">
            <v>999.99</v>
          </cell>
          <cell r="H5032">
            <v>999.99</v>
          </cell>
        </row>
        <row r="5033">
          <cell r="A5033">
            <v>3422852</v>
          </cell>
          <cell r="B5033" t="str">
            <v>M</v>
          </cell>
          <cell r="C5033" t="str">
            <v>JORANGER</v>
          </cell>
          <cell r="D5033" t="str">
            <v>Vegard Johnson</v>
          </cell>
          <cell r="E5033" t="str">
            <v>NOR</v>
          </cell>
          <cell r="F5033">
            <v>1996</v>
          </cell>
          <cell r="G5033">
            <v>86.02</v>
          </cell>
          <cell r="H5033">
            <v>352.47</v>
          </cell>
        </row>
        <row r="5034">
          <cell r="A5034">
            <v>3422659</v>
          </cell>
          <cell r="B5034" t="str">
            <v>M</v>
          </cell>
          <cell r="C5034" t="str">
            <v>JORDE</v>
          </cell>
          <cell r="D5034" t="str">
            <v>Sindre Fjellheim</v>
          </cell>
          <cell r="E5034" t="str">
            <v>NOR</v>
          </cell>
          <cell r="F5034">
            <v>1996</v>
          </cell>
          <cell r="G5034">
            <v>221.39</v>
          </cell>
          <cell r="H5034">
            <v>391.79</v>
          </cell>
        </row>
        <row r="5035">
          <cell r="A5035">
            <v>3423266</v>
          </cell>
          <cell r="B5035" t="str">
            <v>M</v>
          </cell>
          <cell r="C5035" t="str">
            <v>JORDE</v>
          </cell>
          <cell r="D5035" t="str">
            <v>Truls Fjellheim</v>
          </cell>
          <cell r="E5035" t="str">
            <v>NOR</v>
          </cell>
          <cell r="F5035">
            <v>1998</v>
          </cell>
          <cell r="G5035">
            <v>999.99</v>
          </cell>
          <cell r="H5035">
            <v>999.99</v>
          </cell>
        </row>
        <row r="5036">
          <cell r="A5036">
            <v>3422762</v>
          </cell>
          <cell r="B5036" t="str">
            <v>M</v>
          </cell>
          <cell r="C5036" t="str">
            <v>JORDHEIM</v>
          </cell>
          <cell r="D5036" t="str">
            <v>Ola</v>
          </cell>
          <cell r="E5036" t="str">
            <v>NOR</v>
          </cell>
          <cell r="F5036">
            <v>1996</v>
          </cell>
          <cell r="G5036">
            <v>124.97</v>
          </cell>
          <cell r="H5036">
            <v>467.96</v>
          </cell>
        </row>
        <row r="5037">
          <cell r="A5037">
            <v>3190438</v>
          </cell>
          <cell r="B5037" t="str">
            <v>M</v>
          </cell>
          <cell r="C5037" t="str">
            <v>JOSSERAND</v>
          </cell>
          <cell r="D5037" t="str">
            <v>Alexandre</v>
          </cell>
          <cell r="E5037" t="str">
            <v>FRA</v>
          </cell>
          <cell r="F5037">
            <v>1997</v>
          </cell>
          <cell r="G5037">
            <v>257</v>
          </cell>
          <cell r="H5037">
            <v>524.57000000000005</v>
          </cell>
        </row>
        <row r="5038">
          <cell r="A5038">
            <v>3180758</v>
          </cell>
          <cell r="B5038" t="str">
            <v>M</v>
          </cell>
          <cell r="C5038" t="str">
            <v>JOUKAS</v>
          </cell>
          <cell r="D5038" t="str">
            <v>Juuso</v>
          </cell>
          <cell r="E5038" t="str">
            <v>FIN</v>
          </cell>
          <cell r="F5038">
            <v>1993</v>
          </cell>
          <cell r="G5038">
            <v>217.58</v>
          </cell>
          <cell r="H5038">
            <v>999.99</v>
          </cell>
        </row>
        <row r="5039">
          <cell r="A5039">
            <v>3181019</v>
          </cell>
          <cell r="B5039" t="str">
            <v>M</v>
          </cell>
          <cell r="C5039" t="str">
            <v>JOUKAS</v>
          </cell>
          <cell r="D5039" t="str">
            <v>Oskari</v>
          </cell>
          <cell r="E5039" t="str">
            <v>FIN</v>
          </cell>
          <cell r="F5039">
            <v>1996</v>
          </cell>
          <cell r="G5039">
            <v>279.68</v>
          </cell>
          <cell r="H5039">
            <v>999.99</v>
          </cell>
        </row>
        <row r="5040">
          <cell r="A5040">
            <v>1376430</v>
          </cell>
          <cell r="B5040" t="str">
            <v>M</v>
          </cell>
          <cell r="C5040" t="str">
            <v>JOUTSEN</v>
          </cell>
          <cell r="D5040" t="str">
            <v>Jari</v>
          </cell>
          <cell r="E5040" t="str">
            <v>FIN</v>
          </cell>
          <cell r="F5040">
            <v>1978</v>
          </cell>
          <cell r="G5040">
            <v>156.87</v>
          </cell>
          <cell r="H5040">
            <v>132.19</v>
          </cell>
        </row>
        <row r="5041">
          <cell r="A5041">
            <v>3190345</v>
          </cell>
          <cell r="B5041" t="str">
            <v>M</v>
          </cell>
          <cell r="C5041" t="str">
            <v>JOUVE</v>
          </cell>
          <cell r="D5041" t="str">
            <v>Richard</v>
          </cell>
          <cell r="E5041" t="str">
            <v>FRA</v>
          </cell>
          <cell r="F5041">
            <v>1994</v>
          </cell>
          <cell r="G5041">
            <v>55.08</v>
          </cell>
          <cell r="H5041">
            <v>157.94</v>
          </cell>
        </row>
        <row r="5042">
          <cell r="A5042">
            <v>3710034</v>
          </cell>
          <cell r="B5042" t="str">
            <v>M</v>
          </cell>
          <cell r="C5042" t="str">
            <v>JUGOVIC</v>
          </cell>
          <cell r="D5042" t="str">
            <v>Djordje</v>
          </cell>
          <cell r="E5042" t="str">
            <v>BIH</v>
          </cell>
          <cell r="F5042">
            <v>1997</v>
          </cell>
          <cell r="G5042">
            <v>474.01</v>
          </cell>
          <cell r="H5042">
            <v>999.99</v>
          </cell>
        </row>
        <row r="5043">
          <cell r="A5043">
            <v>3181132</v>
          </cell>
          <cell r="B5043" t="str">
            <v>M</v>
          </cell>
          <cell r="C5043" t="str">
            <v>JUHANOJA</v>
          </cell>
          <cell r="D5043" t="str">
            <v>Lassi</v>
          </cell>
          <cell r="E5043" t="str">
            <v>FIN</v>
          </cell>
          <cell r="F5043">
            <v>1996</v>
          </cell>
          <cell r="G5043">
            <v>244.39</v>
          </cell>
          <cell r="H5043">
            <v>999.99</v>
          </cell>
        </row>
        <row r="5044">
          <cell r="A5044">
            <v>3421993</v>
          </cell>
          <cell r="B5044" t="str">
            <v>M</v>
          </cell>
          <cell r="C5044" t="str">
            <v>JULIUSSEN</v>
          </cell>
          <cell r="D5044" t="str">
            <v>Vetle</v>
          </cell>
          <cell r="E5044" t="str">
            <v>NOR</v>
          </cell>
          <cell r="F5044">
            <v>1994</v>
          </cell>
          <cell r="G5044">
            <v>186.34</v>
          </cell>
          <cell r="H5044">
            <v>999.99</v>
          </cell>
        </row>
        <row r="5045">
          <cell r="A5045">
            <v>3660106</v>
          </cell>
          <cell r="B5045" t="str">
            <v>M</v>
          </cell>
          <cell r="C5045" t="str">
            <v>JUMANIYAZAU</v>
          </cell>
          <cell r="D5045" t="str">
            <v>Tsimur</v>
          </cell>
          <cell r="E5045" t="str">
            <v>BLR</v>
          </cell>
          <cell r="F5045">
            <v>1993</v>
          </cell>
          <cell r="G5045">
            <v>121.67</v>
          </cell>
          <cell r="H5045">
            <v>187.66</v>
          </cell>
        </row>
        <row r="5046">
          <cell r="A5046">
            <v>1343741</v>
          </cell>
          <cell r="B5046" t="str">
            <v>M</v>
          </cell>
          <cell r="C5046" t="str">
            <v>JUNEK</v>
          </cell>
          <cell r="D5046" t="str">
            <v>Libor</v>
          </cell>
          <cell r="E5046" t="str">
            <v>CZE</v>
          </cell>
          <cell r="F5046">
            <v>1982</v>
          </cell>
          <cell r="G5046">
            <v>999.99</v>
          </cell>
          <cell r="H5046">
            <v>999.99</v>
          </cell>
        </row>
        <row r="5047">
          <cell r="A5047">
            <v>1260127</v>
          </cell>
          <cell r="B5047" t="str">
            <v>M</v>
          </cell>
          <cell r="C5047" t="str">
            <v>JUNG</v>
          </cell>
          <cell r="D5047" t="str">
            <v>Eui-myung</v>
          </cell>
          <cell r="E5047" t="str">
            <v>KOR</v>
          </cell>
          <cell r="F5047">
            <v>1982</v>
          </cell>
          <cell r="G5047">
            <v>105.63</v>
          </cell>
          <cell r="H5047">
            <v>486.93</v>
          </cell>
        </row>
        <row r="5048">
          <cell r="A5048">
            <v>3180871</v>
          </cell>
          <cell r="B5048" t="str">
            <v>M</v>
          </cell>
          <cell r="C5048" t="str">
            <v>JUNTUNEN</v>
          </cell>
          <cell r="D5048" t="str">
            <v>Anssi</v>
          </cell>
          <cell r="E5048" t="str">
            <v>FIN</v>
          </cell>
          <cell r="F5048">
            <v>1993</v>
          </cell>
          <cell r="G5048">
            <v>276.55</v>
          </cell>
          <cell r="H5048">
            <v>999.99</v>
          </cell>
        </row>
        <row r="5049">
          <cell r="A5049">
            <v>3150225</v>
          </cell>
          <cell r="B5049" t="str">
            <v>M</v>
          </cell>
          <cell r="C5049" t="str">
            <v>JUROVATY</v>
          </cell>
          <cell r="D5049" t="str">
            <v>Vojtech</v>
          </cell>
          <cell r="E5049" t="str">
            <v>CZE</v>
          </cell>
          <cell r="F5049">
            <v>1991</v>
          </cell>
          <cell r="G5049">
            <v>999.99</v>
          </cell>
          <cell r="H5049">
            <v>999.99</v>
          </cell>
        </row>
        <row r="5050">
          <cell r="A5050">
            <v>3422374</v>
          </cell>
          <cell r="B5050" t="str">
            <v>M</v>
          </cell>
          <cell r="C5050" t="str">
            <v>JUTKVAM</v>
          </cell>
          <cell r="D5050" t="str">
            <v>Martin Thorland</v>
          </cell>
          <cell r="E5050" t="str">
            <v>NOR</v>
          </cell>
          <cell r="F5050">
            <v>1995</v>
          </cell>
          <cell r="G5050">
            <v>319.63</v>
          </cell>
          <cell r="H5050">
            <v>564.24</v>
          </cell>
        </row>
        <row r="5051">
          <cell r="A5051">
            <v>3181101</v>
          </cell>
          <cell r="B5051" t="str">
            <v>M</v>
          </cell>
          <cell r="C5051" t="str">
            <v>JUVA</v>
          </cell>
          <cell r="D5051" t="str">
            <v>Joni</v>
          </cell>
          <cell r="E5051" t="str">
            <v>FIN</v>
          </cell>
          <cell r="F5051">
            <v>1995</v>
          </cell>
          <cell r="G5051">
            <v>251.09</v>
          </cell>
          <cell r="H5051">
            <v>999.99</v>
          </cell>
        </row>
        <row r="5052">
          <cell r="A5052">
            <v>3422393</v>
          </cell>
          <cell r="B5052" t="str">
            <v>M</v>
          </cell>
          <cell r="C5052" t="str">
            <v>JUVELI</v>
          </cell>
          <cell r="D5052" t="str">
            <v>Anders Sommerstad</v>
          </cell>
          <cell r="E5052" t="str">
            <v>NOR</v>
          </cell>
          <cell r="F5052">
            <v>1995</v>
          </cell>
          <cell r="G5052">
            <v>999.99</v>
          </cell>
          <cell r="H5052">
            <v>999.99</v>
          </cell>
        </row>
        <row r="5053">
          <cell r="A5053">
            <v>3180221</v>
          </cell>
          <cell r="B5053" t="str">
            <v>M</v>
          </cell>
          <cell r="C5053" t="str">
            <v>JYLHAE</v>
          </cell>
          <cell r="D5053" t="str">
            <v>Martti</v>
          </cell>
          <cell r="E5053" t="str">
            <v>FIN</v>
          </cell>
          <cell r="F5053">
            <v>1987</v>
          </cell>
          <cell r="G5053">
            <v>65.83</v>
          </cell>
          <cell r="H5053">
            <v>13.68</v>
          </cell>
        </row>
        <row r="5054">
          <cell r="A5054">
            <v>3420028</v>
          </cell>
          <cell r="B5054" t="str">
            <v>M</v>
          </cell>
          <cell r="C5054" t="str">
            <v>KAAS</v>
          </cell>
          <cell r="D5054" t="str">
            <v>Carl Waaler</v>
          </cell>
          <cell r="E5054" t="str">
            <v>NOR</v>
          </cell>
          <cell r="F5054">
            <v>1982</v>
          </cell>
          <cell r="G5054">
            <v>999.99</v>
          </cell>
          <cell r="H5054">
            <v>999.99</v>
          </cell>
        </row>
        <row r="5055">
          <cell r="A5055">
            <v>3420590</v>
          </cell>
          <cell r="B5055" t="str">
            <v>M</v>
          </cell>
          <cell r="C5055" t="str">
            <v>KAAS</v>
          </cell>
          <cell r="D5055" t="str">
            <v>Martin Waaler</v>
          </cell>
          <cell r="E5055" t="str">
            <v>NOR</v>
          </cell>
          <cell r="F5055">
            <v>1987</v>
          </cell>
          <cell r="G5055">
            <v>472.92</v>
          </cell>
          <cell r="H5055">
            <v>999.99</v>
          </cell>
        </row>
        <row r="5056">
          <cell r="A5056">
            <v>3420550</v>
          </cell>
          <cell r="B5056" t="str">
            <v>M</v>
          </cell>
          <cell r="C5056" t="str">
            <v>KAAS</v>
          </cell>
          <cell r="D5056" t="str">
            <v>Sverre Waaler</v>
          </cell>
          <cell r="E5056" t="str">
            <v>NOR</v>
          </cell>
          <cell r="F5056">
            <v>1985</v>
          </cell>
          <cell r="G5056">
            <v>197.79</v>
          </cell>
          <cell r="H5056">
            <v>999.99</v>
          </cell>
        </row>
        <row r="5057">
          <cell r="A5057">
            <v>3423269</v>
          </cell>
          <cell r="B5057" t="str">
            <v>M</v>
          </cell>
          <cell r="C5057" t="str">
            <v>KAASEN</v>
          </cell>
          <cell r="D5057" t="str">
            <v>Georg Fredrik henden</v>
          </cell>
          <cell r="E5057" t="str">
            <v>NOR</v>
          </cell>
          <cell r="F5057">
            <v>1998</v>
          </cell>
          <cell r="G5057">
            <v>999.99</v>
          </cell>
          <cell r="H5057">
            <v>999.99</v>
          </cell>
        </row>
        <row r="5058">
          <cell r="A5058">
            <v>3422429</v>
          </cell>
          <cell r="B5058" t="str">
            <v>M</v>
          </cell>
          <cell r="C5058" t="str">
            <v>KAASEN</v>
          </cell>
          <cell r="D5058" t="str">
            <v>Kristoffer Henden</v>
          </cell>
          <cell r="E5058" t="str">
            <v>NOR</v>
          </cell>
          <cell r="F5058">
            <v>1995</v>
          </cell>
          <cell r="G5058">
            <v>171.72</v>
          </cell>
          <cell r="H5058">
            <v>257.68</v>
          </cell>
        </row>
        <row r="5059">
          <cell r="A5059">
            <v>3482159</v>
          </cell>
          <cell r="B5059" t="str">
            <v>M</v>
          </cell>
          <cell r="C5059" t="str">
            <v>EVDOKIMOV</v>
          </cell>
          <cell r="D5059" t="str">
            <v>Evgeniy</v>
          </cell>
          <cell r="E5059" t="str">
            <v>RUS</v>
          </cell>
          <cell r="F5059">
            <v>1994</v>
          </cell>
          <cell r="G5059">
            <v>186.7</v>
          </cell>
          <cell r="H5059">
            <v>432.57</v>
          </cell>
        </row>
        <row r="5060">
          <cell r="A5060">
            <v>3486203</v>
          </cell>
          <cell r="B5060" t="str">
            <v>L</v>
          </cell>
          <cell r="C5060" t="str">
            <v>CHVANOVA</v>
          </cell>
          <cell r="D5060" t="str">
            <v>Tatiana</v>
          </cell>
          <cell r="E5060" t="str">
            <v>RUS</v>
          </cell>
          <cell r="F5060">
            <v>1995</v>
          </cell>
          <cell r="G5060">
            <v>262.22000000000003</v>
          </cell>
          <cell r="H5060">
            <v>284.82</v>
          </cell>
        </row>
        <row r="5061">
          <cell r="A5061">
            <v>3486257</v>
          </cell>
          <cell r="B5061" t="str">
            <v>L</v>
          </cell>
          <cell r="C5061" t="str">
            <v>GAVRILOVA</v>
          </cell>
          <cell r="D5061" t="str">
            <v>Ulyana</v>
          </cell>
          <cell r="E5061" t="str">
            <v>RUS</v>
          </cell>
          <cell r="F5061">
            <v>1992</v>
          </cell>
          <cell r="G5061">
            <v>262.22000000000003</v>
          </cell>
          <cell r="H5061">
            <v>333.88</v>
          </cell>
        </row>
        <row r="5062">
          <cell r="A5062">
            <v>3421134</v>
          </cell>
          <cell r="B5062" t="str">
            <v>M</v>
          </cell>
          <cell r="C5062" t="str">
            <v>KABBE</v>
          </cell>
          <cell r="D5062" t="str">
            <v>Ole-Henrik</v>
          </cell>
          <cell r="E5062" t="str">
            <v>NOR</v>
          </cell>
          <cell r="F5062">
            <v>1991</v>
          </cell>
          <cell r="G5062">
            <v>114.74</v>
          </cell>
          <cell r="H5062">
            <v>123.75</v>
          </cell>
        </row>
        <row r="5063">
          <cell r="A5063">
            <v>3740026</v>
          </cell>
          <cell r="B5063" t="str">
            <v>M</v>
          </cell>
          <cell r="C5063" t="str">
            <v>KABRILYANTS</v>
          </cell>
          <cell r="D5063" t="str">
            <v>Karen</v>
          </cell>
          <cell r="E5063" t="str">
            <v>ARM</v>
          </cell>
          <cell r="F5063">
            <v>1994</v>
          </cell>
          <cell r="G5063">
            <v>999.99</v>
          </cell>
          <cell r="H5063">
            <v>999.99</v>
          </cell>
        </row>
        <row r="5064">
          <cell r="A5064">
            <v>3481890</v>
          </cell>
          <cell r="B5064" t="str">
            <v>M</v>
          </cell>
          <cell r="C5064" t="str">
            <v>BEZGIN</v>
          </cell>
          <cell r="D5064" t="str">
            <v>Ilia</v>
          </cell>
          <cell r="E5064" t="str">
            <v>RUS</v>
          </cell>
          <cell r="F5064">
            <v>1995</v>
          </cell>
          <cell r="G5064">
            <v>999.99</v>
          </cell>
          <cell r="H5064">
            <v>432.76</v>
          </cell>
        </row>
        <row r="5065">
          <cell r="A5065">
            <v>3510591</v>
          </cell>
          <cell r="B5065" t="str">
            <v>M</v>
          </cell>
          <cell r="C5065" t="str">
            <v>KAEGI</v>
          </cell>
          <cell r="D5065" t="str">
            <v>Elias</v>
          </cell>
          <cell r="E5065" t="str">
            <v>SUI</v>
          </cell>
          <cell r="F5065">
            <v>1998</v>
          </cell>
          <cell r="G5065">
            <v>999.99</v>
          </cell>
          <cell r="H5065">
            <v>999.99</v>
          </cell>
        </row>
        <row r="5066">
          <cell r="A5066">
            <v>3510539</v>
          </cell>
          <cell r="B5066" t="str">
            <v>M</v>
          </cell>
          <cell r="C5066" t="str">
            <v>KAESER</v>
          </cell>
          <cell r="D5066" t="str">
            <v>Alec</v>
          </cell>
          <cell r="E5066" t="str">
            <v>SUI</v>
          </cell>
          <cell r="F5066">
            <v>1996</v>
          </cell>
          <cell r="G5066">
            <v>134.52000000000001</v>
          </cell>
          <cell r="H5066">
            <v>267.02999999999997</v>
          </cell>
        </row>
        <row r="5067">
          <cell r="A5067">
            <v>3510417</v>
          </cell>
          <cell r="B5067" t="str">
            <v>M</v>
          </cell>
          <cell r="C5067" t="str">
            <v>KAESER</v>
          </cell>
          <cell r="D5067" t="str">
            <v>Erwan</v>
          </cell>
          <cell r="E5067" t="str">
            <v>SUI</v>
          </cell>
          <cell r="F5067">
            <v>1992</v>
          </cell>
          <cell r="G5067">
            <v>47.12</v>
          </cell>
          <cell r="H5067">
            <v>63.26</v>
          </cell>
        </row>
        <row r="5068">
          <cell r="A5068">
            <v>3200658</v>
          </cell>
          <cell r="B5068" t="str">
            <v>M</v>
          </cell>
          <cell r="C5068" t="str">
            <v>KAFFL</v>
          </cell>
          <cell r="D5068" t="str">
            <v>Severin</v>
          </cell>
          <cell r="E5068" t="str">
            <v>GER</v>
          </cell>
          <cell r="F5068">
            <v>1997</v>
          </cell>
          <cell r="G5068">
            <v>313.77</v>
          </cell>
          <cell r="H5068">
            <v>503.63</v>
          </cell>
        </row>
        <row r="5069">
          <cell r="A5069">
            <v>3180644</v>
          </cell>
          <cell r="B5069" t="str">
            <v>M</v>
          </cell>
          <cell r="C5069" t="str">
            <v>KAHARI</v>
          </cell>
          <cell r="D5069" t="str">
            <v>Eetu</v>
          </cell>
          <cell r="E5069" t="str">
            <v>FIN</v>
          </cell>
          <cell r="F5069">
            <v>1993</v>
          </cell>
          <cell r="G5069">
            <v>999.99</v>
          </cell>
          <cell r="H5069">
            <v>999.99</v>
          </cell>
        </row>
        <row r="5070">
          <cell r="A5070">
            <v>3181011</v>
          </cell>
          <cell r="B5070" t="str">
            <v>M</v>
          </cell>
          <cell r="C5070" t="str">
            <v>KAHKONEN</v>
          </cell>
          <cell r="D5070" t="str">
            <v>Joonas</v>
          </cell>
          <cell r="E5070" t="str">
            <v>FIN</v>
          </cell>
          <cell r="F5070">
            <v>1994</v>
          </cell>
          <cell r="G5070">
            <v>180.6</v>
          </cell>
          <cell r="H5070">
            <v>999.99</v>
          </cell>
        </row>
        <row r="5071">
          <cell r="A5071">
            <v>3200722</v>
          </cell>
          <cell r="B5071" t="str">
            <v>M</v>
          </cell>
          <cell r="C5071" t="str">
            <v>KAISER</v>
          </cell>
          <cell r="D5071" t="str">
            <v>Christoph</v>
          </cell>
          <cell r="E5071" t="str">
            <v>GER</v>
          </cell>
          <cell r="F5071">
            <v>1997</v>
          </cell>
          <cell r="G5071">
            <v>205.75</v>
          </cell>
          <cell r="H5071">
            <v>281.58</v>
          </cell>
        </row>
        <row r="5072">
          <cell r="A5072">
            <v>3422449</v>
          </cell>
          <cell r="B5072" t="str">
            <v>M</v>
          </cell>
          <cell r="C5072" t="str">
            <v>KAISER</v>
          </cell>
          <cell r="D5072" t="str">
            <v>Sven-Erik Markus</v>
          </cell>
          <cell r="E5072" t="str">
            <v>NOR</v>
          </cell>
          <cell r="F5072">
            <v>1994</v>
          </cell>
          <cell r="G5072">
            <v>355.75</v>
          </cell>
          <cell r="H5072">
            <v>492.57</v>
          </cell>
        </row>
        <row r="5073">
          <cell r="A5073">
            <v>3150602</v>
          </cell>
          <cell r="B5073" t="str">
            <v>M</v>
          </cell>
          <cell r="C5073" t="str">
            <v>KALAL</v>
          </cell>
          <cell r="D5073" t="str">
            <v>Tomas</v>
          </cell>
          <cell r="E5073" t="str">
            <v>CZE</v>
          </cell>
          <cell r="F5073">
            <v>1985</v>
          </cell>
          <cell r="G5073">
            <v>999.99</v>
          </cell>
          <cell r="H5073">
            <v>999.99</v>
          </cell>
        </row>
        <row r="5074">
          <cell r="A5074">
            <v>3390217</v>
          </cell>
          <cell r="B5074" t="str">
            <v>M</v>
          </cell>
          <cell r="C5074" t="str">
            <v>KALDARU</v>
          </cell>
          <cell r="D5074" t="str">
            <v>Kurmet</v>
          </cell>
          <cell r="E5074" t="str">
            <v>EST</v>
          </cell>
          <cell r="F5074">
            <v>1996</v>
          </cell>
          <cell r="G5074">
            <v>999.99</v>
          </cell>
          <cell r="H5074">
            <v>999.99</v>
          </cell>
        </row>
        <row r="5075">
          <cell r="A5075">
            <v>3482263</v>
          </cell>
          <cell r="B5075" t="str">
            <v>M</v>
          </cell>
          <cell r="C5075" t="str">
            <v>SAVELEV</v>
          </cell>
          <cell r="D5075" t="str">
            <v>Dmitriy</v>
          </cell>
          <cell r="E5075" t="str">
            <v>RUS</v>
          </cell>
          <cell r="F5075">
            <v>1988</v>
          </cell>
          <cell r="G5075">
            <v>223.63</v>
          </cell>
          <cell r="H5075">
            <v>434.01</v>
          </cell>
        </row>
        <row r="5076">
          <cell r="A5076">
            <v>3390202</v>
          </cell>
          <cell r="B5076" t="str">
            <v>M</v>
          </cell>
          <cell r="C5076" t="str">
            <v>KALEV</v>
          </cell>
          <cell r="D5076" t="str">
            <v>Matthias</v>
          </cell>
          <cell r="E5076" t="str">
            <v>EST</v>
          </cell>
          <cell r="F5076">
            <v>1997</v>
          </cell>
          <cell r="G5076">
            <v>309.31</v>
          </cell>
          <cell r="H5076">
            <v>530.19000000000005</v>
          </cell>
        </row>
        <row r="5077">
          <cell r="A5077">
            <v>3260036</v>
          </cell>
          <cell r="B5077" t="str">
            <v>M</v>
          </cell>
          <cell r="C5077" t="str">
            <v>KALHOR</v>
          </cell>
          <cell r="D5077" t="str">
            <v>Ali</v>
          </cell>
          <cell r="E5077" t="str">
            <v>IRA</v>
          </cell>
          <cell r="F5077">
            <v>1991</v>
          </cell>
          <cell r="G5077">
            <v>404.53</v>
          </cell>
          <cell r="H5077">
            <v>522.26</v>
          </cell>
        </row>
        <row r="5078">
          <cell r="A5078">
            <v>3260012</v>
          </cell>
          <cell r="B5078" t="str">
            <v>M</v>
          </cell>
          <cell r="C5078" t="str">
            <v>KALHOR</v>
          </cell>
          <cell r="D5078" t="str">
            <v>Hossein</v>
          </cell>
          <cell r="E5078" t="str">
            <v>IRA</v>
          </cell>
          <cell r="F5078">
            <v>1980</v>
          </cell>
          <cell r="G5078">
            <v>999.99</v>
          </cell>
          <cell r="H5078">
            <v>999.99</v>
          </cell>
        </row>
        <row r="5079">
          <cell r="A5079">
            <v>3482169</v>
          </cell>
          <cell r="B5079" t="str">
            <v>M</v>
          </cell>
          <cell r="C5079" t="str">
            <v>BOYANOV</v>
          </cell>
          <cell r="D5079" t="str">
            <v>Sergey</v>
          </cell>
          <cell r="E5079" t="str">
            <v>RUS</v>
          </cell>
          <cell r="F5079">
            <v>1993</v>
          </cell>
          <cell r="G5079">
            <v>156.91999999999999</v>
          </cell>
          <cell r="H5079">
            <v>435.17</v>
          </cell>
        </row>
        <row r="5080">
          <cell r="A5080">
            <v>3150504</v>
          </cell>
          <cell r="B5080" t="str">
            <v>M</v>
          </cell>
          <cell r="C5080" t="str">
            <v>KALIBA</v>
          </cell>
          <cell r="D5080" t="str">
            <v>Stepan</v>
          </cell>
          <cell r="E5080" t="str">
            <v>CZE</v>
          </cell>
          <cell r="F5080">
            <v>1993</v>
          </cell>
          <cell r="G5080">
            <v>999.99</v>
          </cell>
          <cell r="H5080">
            <v>999.99</v>
          </cell>
        </row>
        <row r="5081">
          <cell r="A5081">
            <v>3670112</v>
          </cell>
          <cell r="B5081" t="str">
            <v>M</v>
          </cell>
          <cell r="C5081" t="str">
            <v>KALIBEKOV</v>
          </cell>
          <cell r="D5081" t="str">
            <v>Aldanysh</v>
          </cell>
          <cell r="E5081" t="str">
            <v>KAZ</v>
          </cell>
          <cell r="F5081">
            <v>1996</v>
          </cell>
          <cell r="G5081">
            <v>287.51</v>
          </cell>
          <cell r="H5081">
            <v>307.52</v>
          </cell>
        </row>
        <row r="5082">
          <cell r="A5082">
            <v>3486323</v>
          </cell>
          <cell r="B5082" t="str">
            <v>L</v>
          </cell>
          <cell r="C5082" t="str">
            <v>RECHKOVA</v>
          </cell>
          <cell r="D5082" t="str">
            <v>Ekaterina</v>
          </cell>
          <cell r="E5082" t="str">
            <v>RUS</v>
          </cell>
          <cell r="F5082">
            <v>1997</v>
          </cell>
          <cell r="G5082">
            <v>268.01</v>
          </cell>
          <cell r="H5082">
            <v>999.99</v>
          </cell>
        </row>
        <row r="5083">
          <cell r="A5083">
            <v>3180201</v>
          </cell>
          <cell r="B5083" t="str">
            <v>M</v>
          </cell>
          <cell r="C5083" t="str">
            <v>KALJUNEN</v>
          </cell>
          <cell r="D5083" t="str">
            <v>Mika</v>
          </cell>
          <cell r="E5083" t="str">
            <v>FIN</v>
          </cell>
          <cell r="F5083">
            <v>1979</v>
          </cell>
          <cell r="G5083">
            <v>999.99</v>
          </cell>
          <cell r="H5083">
            <v>999.99</v>
          </cell>
        </row>
        <row r="5084">
          <cell r="A5084">
            <v>3422414</v>
          </cell>
          <cell r="B5084" t="str">
            <v>M</v>
          </cell>
          <cell r="C5084" t="str">
            <v>KALKENBERG</v>
          </cell>
          <cell r="D5084" t="str">
            <v>Simon</v>
          </cell>
          <cell r="E5084" t="str">
            <v>NOR</v>
          </cell>
          <cell r="F5084">
            <v>1994</v>
          </cell>
          <cell r="G5084">
            <v>999.99</v>
          </cell>
          <cell r="H5084">
            <v>999.99</v>
          </cell>
        </row>
        <row r="5085">
          <cell r="A5085">
            <v>3180515</v>
          </cell>
          <cell r="B5085" t="str">
            <v>M</v>
          </cell>
          <cell r="C5085" t="str">
            <v>KALLIO</v>
          </cell>
          <cell r="D5085" t="str">
            <v>Vesa</v>
          </cell>
          <cell r="E5085" t="str">
            <v>FIN</v>
          </cell>
          <cell r="F5085">
            <v>1990</v>
          </cell>
          <cell r="G5085">
            <v>56.35</v>
          </cell>
          <cell r="H5085">
            <v>151.1</v>
          </cell>
        </row>
        <row r="5086">
          <cell r="A5086">
            <v>1282437</v>
          </cell>
          <cell r="B5086" t="str">
            <v>M</v>
          </cell>
          <cell r="C5086" t="str">
            <v>KALLIOKOSKI</v>
          </cell>
          <cell r="D5086" t="str">
            <v>Jari</v>
          </cell>
          <cell r="E5086" t="str">
            <v>FIN</v>
          </cell>
          <cell r="F5086">
            <v>1974</v>
          </cell>
          <cell r="G5086">
            <v>107.24</v>
          </cell>
          <cell r="H5086">
            <v>999.99</v>
          </cell>
        </row>
        <row r="5087">
          <cell r="A5087">
            <v>3550011</v>
          </cell>
          <cell r="B5087" t="str">
            <v>M</v>
          </cell>
          <cell r="C5087" t="str">
            <v>KALNUPS</v>
          </cell>
          <cell r="D5087" t="str">
            <v>Aigars</v>
          </cell>
          <cell r="E5087" t="str">
            <v>LAT</v>
          </cell>
          <cell r="F5087">
            <v>1986</v>
          </cell>
          <cell r="G5087">
            <v>286.76</v>
          </cell>
          <cell r="H5087">
            <v>999.99</v>
          </cell>
        </row>
        <row r="5088">
          <cell r="A5088">
            <v>3150568</v>
          </cell>
          <cell r="B5088" t="str">
            <v>M</v>
          </cell>
          <cell r="C5088" t="str">
            <v>KALOUS</v>
          </cell>
          <cell r="D5088" t="str">
            <v>Martin</v>
          </cell>
          <cell r="E5088" t="str">
            <v>CZE</v>
          </cell>
          <cell r="F5088">
            <v>1995</v>
          </cell>
          <cell r="G5088">
            <v>326.11</v>
          </cell>
          <cell r="H5088">
            <v>284.7</v>
          </cell>
        </row>
        <row r="5089">
          <cell r="A5089">
            <v>3482533</v>
          </cell>
          <cell r="B5089" t="str">
            <v>M</v>
          </cell>
          <cell r="C5089" t="str">
            <v>MATVEEV</v>
          </cell>
          <cell r="D5089" t="str">
            <v>Nikita</v>
          </cell>
          <cell r="E5089" t="str">
            <v>RUS</v>
          </cell>
          <cell r="F5089">
            <v>1998</v>
          </cell>
          <cell r="G5089">
            <v>268.60000000000002</v>
          </cell>
          <cell r="H5089">
            <v>436.72</v>
          </cell>
        </row>
        <row r="5090">
          <cell r="A5090">
            <v>3180869</v>
          </cell>
          <cell r="B5090" t="str">
            <v>M</v>
          </cell>
          <cell r="C5090" t="str">
            <v>KAMARAINEN</v>
          </cell>
          <cell r="D5090" t="str">
            <v>Juho</v>
          </cell>
          <cell r="E5090" t="str">
            <v>FIN</v>
          </cell>
          <cell r="F5090">
            <v>1982</v>
          </cell>
          <cell r="G5090">
            <v>175.38</v>
          </cell>
          <cell r="H5090">
            <v>999.99</v>
          </cell>
        </row>
        <row r="5091">
          <cell r="A5091">
            <v>3150593</v>
          </cell>
          <cell r="B5091" t="str">
            <v>M</v>
          </cell>
          <cell r="C5091" t="str">
            <v>KAMARYT</v>
          </cell>
          <cell r="D5091" t="str">
            <v>Tomas</v>
          </cell>
          <cell r="E5091" t="str">
            <v>CZE</v>
          </cell>
          <cell r="F5091">
            <v>1988</v>
          </cell>
          <cell r="G5091">
            <v>999.99</v>
          </cell>
          <cell r="H5091">
            <v>999.99</v>
          </cell>
        </row>
        <row r="5092">
          <cell r="A5092">
            <v>3300288</v>
          </cell>
          <cell r="B5092" t="str">
            <v>M</v>
          </cell>
          <cell r="C5092" t="str">
            <v>KAMIMURA</v>
          </cell>
          <cell r="D5092" t="str">
            <v>Ryosuke</v>
          </cell>
          <cell r="E5092" t="str">
            <v>JPN</v>
          </cell>
          <cell r="F5092">
            <v>1990</v>
          </cell>
          <cell r="G5092">
            <v>999.99</v>
          </cell>
          <cell r="H5092">
            <v>999.99</v>
          </cell>
        </row>
        <row r="5093">
          <cell r="A5093">
            <v>3482697</v>
          </cell>
          <cell r="B5093" t="str">
            <v>M</v>
          </cell>
          <cell r="C5093" t="str">
            <v>PALYAEV</v>
          </cell>
          <cell r="D5093" t="str">
            <v>Lev</v>
          </cell>
          <cell r="E5093" t="str">
            <v>RUS</v>
          </cell>
          <cell r="F5093">
            <v>1995</v>
          </cell>
          <cell r="G5093">
            <v>289.67</v>
          </cell>
          <cell r="H5093">
            <v>437.16</v>
          </cell>
        </row>
        <row r="5094">
          <cell r="A5094">
            <v>3421730</v>
          </cell>
          <cell r="B5094" t="str">
            <v>M</v>
          </cell>
          <cell r="C5094" t="str">
            <v>KAMPENHOEY</v>
          </cell>
          <cell r="D5094" t="str">
            <v>Anders</v>
          </cell>
          <cell r="E5094" t="str">
            <v>NOR</v>
          </cell>
          <cell r="F5094">
            <v>1993</v>
          </cell>
          <cell r="G5094">
            <v>999.99</v>
          </cell>
          <cell r="H5094">
            <v>999.99</v>
          </cell>
        </row>
        <row r="5095">
          <cell r="A5095">
            <v>3180448</v>
          </cell>
          <cell r="B5095" t="str">
            <v>M</v>
          </cell>
          <cell r="C5095" t="str">
            <v>KANAMAKI</v>
          </cell>
          <cell r="D5095" t="str">
            <v>Markus</v>
          </cell>
          <cell r="E5095" t="str">
            <v>FIN</v>
          </cell>
          <cell r="F5095">
            <v>1983</v>
          </cell>
          <cell r="G5095">
            <v>256.45999999999998</v>
          </cell>
          <cell r="H5095">
            <v>999.99</v>
          </cell>
        </row>
        <row r="5096">
          <cell r="A5096">
            <v>3550148</v>
          </cell>
          <cell r="B5096" t="str">
            <v>M</v>
          </cell>
          <cell r="C5096" t="str">
            <v>KANCEVICS</v>
          </cell>
          <cell r="D5096" t="str">
            <v>Bogdans</v>
          </cell>
          <cell r="E5096" t="str">
            <v>LAT</v>
          </cell>
          <cell r="F5096">
            <v>1998</v>
          </cell>
          <cell r="G5096">
            <v>999.99</v>
          </cell>
          <cell r="H5096">
            <v>649.45000000000005</v>
          </cell>
        </row>
        <row r="5097">
          <cell r="A5097">
            <v>3482110</v>
          </cell>
          <cell r="B5097" t="str">
            <v>M</v>
          </cell>
          <cell r="C5097" t="str">
            <v>KISELEV</v>
          </cell>
          <cell r="D5097" t="str">
            <v>Boris</v>
          </cell>
          <cell r="E5097" t="str">
            <v>RUS</v>
          </cell>
          <cell r="F5097">
            <v>1995</v>
          </cell>
          <cell r="G5097">
            <v>201.1</v>
          </cell>
          <cell r="H5097">
            <v>442.48</v>
          </cell>
        </row>
        <row r="5098">
          <cell r="A5098">
            <v>3320172</v>
          </cell>
          <cell r="B5098" t="str">
            <v>M</v>
          </cell>
          <cell r="C5098" t="str">
            <v>KANG</v>
          </cell>
          <cell r="D5098" t="str">
            <v>Yun-O</v>
          </cell>
          <cell r="E5098" t="str">
            <v>KOR</v>
          </cell>
          <cell r="F5098">
            <v>1997</v>
          </cell>
          <cell r="G5098">
            <v>221.96</v>
          </cell>
          <cell r="H5098">
            <v>663.67</v>
          </cell>
        </row>
        <row r="5099">
          <cell r="A5099">
            <v>3320162</v>
          </cell>
          <cell r="B5099" t="str">
            <v>M</v>
          </cell>
          <cell r="C5099" t="str">
            <v>KANG</v>
          </cell>
          <cell r="D5099" t="str">
            <v>Yun-sic</v>
          </cell>
          <cell r="E5099" t="str">
            <v>KOR</v>
          </cell>
          <cell r="F5099">
            <v>1996</v>
          </cell>
          <cell r="G5099">
            <v>236.78</v>
          </cell>
          <cell r="H5099">
            <v>578.49</v>
          </cell>
        </row>
        <row r="5100">
          <cell r="A5100">
            <v>3260033</v>
          </cell>
          <cell r="B5100" t="str">
            <v>M</v>
          </cell>
          <cell r="C5100" t="str">
            <v>KANGARLOO</v>
          </cell>
          <cell r="D5100" t="str">
            <v>Beejan</v>
          </cell>
          <cell r="E5100" t="str">
            <v>IRA</v>
          </cell>
          <cell r="F5100">
            <v>1985</v>
          </cell>
          <cell r="G5100">
            <v>999.99</v>
          </cell>
          <cell r="H5100">
            <v>999.99</v>
          </cell>
        </row>
        <row r="5101">
          <cell r="A5101">
            <v>3150228</v>
          </cell>
          <cell r="B5101" t="str">
            <v>M</v>
          </cell>
          <cell r="C5101" t="str">
            <v>KANKA</v>
          </cell>
          <cell r="D5101" t="str">
            <v>Adam</v>
          </cell>
          <cell r="E5101" t="str">
            <v>CZE</v>
          </cell>
          <cell r="F5101">
            <v>1988</v>
          </cell>
          <cell r="G5101">
            <v>999.99</v>
          </cell>
          <cell r="H5101">
            <v>999.99</v>
          </cell>
        </row>
        <row r="5102">
          <cell r="A5102">
            <v>3422888</v>
          </cell>
          <cell r="B5102" t="str">
            <v>M</v>
          </cell>
          <cell r="C5102" t="str">
            <v>KANSTAD</v>
          </cell>
          <cell r="D5102" t="str">
            <v>John Gederaas</v>
          </cell>
          <cell r="E5102" t="str">
            <v>NOR</v>
          </cell>
          <cell r="F5102">
            <v>1996</v>
          </cell>
          <cell r="G5102">
            <v>306.25</v>
          </cell>
          <cell r="H5102">
            <v>999.99</v>
          </cell>
        </row>
        <row r="5103">
          <cell r="A5103">
            <v>3501554</v>
          </cell>
          <cell r="B5103" t="str">
            <v>M</v>
          </cell>
          <cell r="C5103" t="str">
            <v>KANTO</v>
          </cell>
          <cell r="D5103" t="str">
            <v>Johan</v>
          </cell>
          <cell r="E5103" t="str">
            <v>SWE</v>
          </cell>
          <cell r="F5103">
            <v>1998</v>
          </cell>
          <cell r="G5103">
            <v>999.99</v>
          </cell>
          <cell r="H5103">
            <v>999.99</v>
          </cell>
        </row>
        <row r="5104">
          <cell r="A5104">
            <v>3180926</v>
          </cell>
          <cell r="B5104" t="str">
            <v>M</v>
          </cell>
          <cell r="C5104" t="str">
            <v>KANTOLA</v>
          </cell>
          <cell r="D5104" t="str">
            <v>Christian</v>
          </cell>
          <cell r="E5104" t="str">
            <v>FIN</v>
          </cell>
          <cell r="F5104">
            <v>1971</v>
          </cell>
          <cell r="G5104">
            <v>999.99</v>
          </cell>
          <cell r="H5104">
            <v>999.99</v>
          </cell>
        </row>
        <row r="5105">
          <cell r="A5105">
            <v>3180717</v>
          </cell>
          <cell r="B5105" t="str">
            <v>M</v>
          </cell>
          <cell r="C5105" t="str">
            <v>KANTONIEMI</v>
          </cell>
          <cell r="D5105" t="str">
            <v>Joonas</v>
          </cell>
          <cell r="E5105" t="str">
            <v>FIN</v>
          </cell>
          <cell r="F5105">
            <v>1992</v>
          </cell>
          <cell r="G5105">
            <v>136.88999999999999</v>
          </cell>
          <cell r="H5105">
            <v>207.68</v>
          </cell>
        </row>
        <row r="5106">
          <cell r="A5106">
            <v>3482666</v>
          </cell>
          <cell r="B5106" t="str">
            <v>M</v>
          </cell>
          <cell r="C5106" t="str">
            <v>CHANCHIKOV</v>
          </cell>
          <cell r="D5106" t="str">
            <v>Rodion</v>
          </cell>
          <cell r="E5106" t="str">
            <v>RUS</v>
          </cell>
          <cell r="F5106">
            <v>1997</v>
          </cell>
          <cell r="G5106">
            <v>326.87</v>
          </cell>
          <cell r="H5106">
            <v>445.1</v>
          </cell>
        </row>
        <row r="5107">
          <cell r="A5107">
            <v>3486458</v>
          </cell>
          <cell r="B5107" t="str">
            <v>L</v>
          </cell>
          <cell r="C5107" t="str">
            <v>AXENOVA</v>
          </cell>
          <cell r="D5107" t="str">
            <v>Mariya</v>
          </cell>
          <cell r="E5107" t="str">
            <v>RUS</v>
          </cell>
          <cell r="F5107">
            <v>1997</v>
          </cell>
          <cell r="G5107">
            <v>268.64</v>
          </cell>
          <cell r="H5107">
            <v>332.69</v>
          </cell>
        </row>
        <row r="5108">
          <cell r="A5108">
            <v>3486451</v>
          </cell>
          <cell r="B5108" t="str">
            <v>L</v>
          </cell>
          <cell r="C5108" t="str">
            <v>ZOLOTOVSKAYA</v>
          </cell>
          <cell r="D5108" t="str">
            <v>Valeriya</v>
          </cell>
          <cell r="E5108" t="str">
            <v>RUS</v>
          </cell>
          <cell r="F5108">
            <v>1998</v>
          </cell>
          <cell r="G5108">
            <v>269.16000000000003</v>
          </cell>
          <cell r="H5108">
            <v>361.97</v>
          </cell>
        </row>
        <row r="5109">
          <cell r="A5109">
            <v>3200727</v>
          </cell>
          <cell r="B5109" t="str">
            <v>M</v>
          </cell>
          <cell r="C5109" t="str">
            <v>KAPPELSBERGER</v>
          </cell>
          <cell r="D5109" t="str">
            <v>Felix</v>
          </cell>
          <cell r="E5109" t="str">
            <v>GER</v>
          </cell>
          <cell r="F5109">
            <v>1997</v>
          </cell>
          <cell r="G5109">
            <v>181.64</v>
          </cell>
          <cell r="H5109">
            <v>371.04</v>
          </cell>
        </row>
        <row r="5110">
          <cell r="A5110">
            <v>3510060</v>
          </cell>
          <cell r="B5110" t="str">
            <v>M</v>
          </cell>
          <cell r="C5110" t="str">
            <v>KAPPENBERGER</v>
          </cell>
          <cell r="D5110" t="str">
            <v>Andrin</v>
          </cell>
          <cell r="E5110" t="str">
            <v>SUI</v>
          </cell>
          <cell r="F5110">
            <v>1983</v>
          </cell>
          <cell r="G5110">
            <v>999.99</v>
          </cell>
          <cell r="H5110">
            <v>999.99</v>
          </cell>
        </row>
        <row r="5111">
          <cell r="A5111">
            <v>3700058</v>
          </cell>
          <cell r="B5111" t="str">
            <v>M</v>
          </cell>
          <cell r="C5111" t="str">
            <v>KAPSO</v>
          </cell>
          <cell r="D5111" t="str">
            <v>Martin</v>
          </cell>
          <cell r="E5111" t="str">
            <v>SVK</v>
          </cell>
          <cell r="F5111">
            <v>1991</v>
          </cell>
          <cell r="G5111">
            <v>107.41</v>
          </cell>
          <cell r="H5111">
            <v>127.46</v>
          </cell>
        </row>
        <row r="5112">
          <cell r="A5112">
            <v>3482257</v>
          </cell>
          <cell r="B5112" t="str">
            <v>M</v>
          </cell>
          <cell r="C5112" t="str">
            <v>MOSSOENOV</v>
          </cell>
          <cell r="D5112" t="str">
            <v>Egor</v>
          </cell>
          <cell r="E5112" t="str">
            <v>RUS</v>
          </cell>
          <cell r="F5112">
            <v>1995</v>
          </cell>
          <cell r="G5112">
            <v>266.54000000000002</v>
          </cell>
          <cell r="H5112">
            <v>449.01</v>
          </cell>
        </row>
        <row r="5113">
          <cell r="A5113">
            <v>3230039</v>
          </cell>
          <cell r="B5113" t="str">
            <v>M</v>
          </cell>
          <cell r="C5113" t="str">
            <v>KARAMICHAS</v>
          </cell>
          <cell r="D5113" t="str">
            <v>Kleanthis</v>
          </cell>
          <cell r="E5113" t="str">
            <v>GRE</v>
          </cell>
          <cell r="F5113">
            <v>1988</v>
          </cell>
          <cell r="G5113">
            <v>223.04</v>
          </cell>
          <cell r="H5113">
            <v>256.83999999999997</v>
          </cell>
        </row>
        <row r="5114">
          <cell r="A5114">
            <v>3482673</v>
          </cell>
          <cell r="B5114" t="str">
            <v>M</v>
          </cell>
          <cell r="C5114" t="str">
            <v>POPOV</v>
          </cell>
          <cell r="D5114" t="str">
            <v>Daniil</v>
          </cell>
          <cell r="E5114" t="str">
            <v>RUS</v>
          </cell>
          <cell r="F5114">
            <v>1997</v>
          </cell>
          <cell r="G5114">
            <v>405.04</v>
          </cell>
          <cell r="H5114">
            <v>460.65</v>
          </cell>
        </row>
        <row r="5115">
          <cell r="A5115">
            <v>3230016</v>
          </cell>
          <cell r="B5115" t="str">
            <v>M</v>
          </cell>
          <cell r="C5115" t="str">
            <v>KARASSAVIDIS</v>
          </cell>
          <cell r="D5115" t="str">
            <v>Panagiotis</v>
          </cell>
          <cell r="E5115" t="str">
            <v>GRE</v>
          </cell>
          <cell r="F5115">
            <v>1985</v>
          </cell>
          <cell r="G5115">
            <v>999.99</v>
          </cell>
          <cell r="H5115">
            <v>999.99</v>
          </cell>
        </row>
        <row r="5116">
          <cell r="A5116">
            <v>3181002</v>
          </cell>
          <cell r="B5116" t="str">
            <v>M</v>
          </cell>
          <cell r="C5116" t="str">
            <v>KARASTI</v>
          </cell>
          <cell r="D5116" t="str">
            <v>Ville</v>
          </cell>
          <cell r="E5116" t="str">
            <v>FIN</v>
          </cell>
          <cell r="F5116">
            <v>1996</v>
          </cell>
          <cell r="G5116">
            <v>252.65</v>
          </cell>
          <cell r="H5116">
            <v>380.05</v>
          </cell>
        </row>
        <row r="5117">
          <cell r="A5117">
            <v>3422602</v>
          </cell>
          <cell r="B5117" t="str">
            <v>M</v>
          </cell>
          <cell r="C5117" t="str">
            <v>KARBOE</v>
          </cell>
          <cell r="D5117" t="str">
            <v>Helge Kvam</v>
          </cell>
          <cell r="E5117" t="str">
            <v>NOR</v>
          </cell>
          <cell r="F5117">
            <v>1995</v>
          </cell>
          <cell r="G5117">
            <v>999.99</v>
          </cell>
          <cell r="H5117">
            <v>999.99</v>
          </cell>
        </row>
        <row r="5118">
          <cell r="A5118">
            <v>3780037</v>
          </cell>
          <cell r="B5118" t="str">
            <v>M</v>
          </cell>
          <cell r="C5118" t="str">
            <v>KARDELIS</v>
          </cell>
          <cell r="D5118" t="str">
            <v>Julius</v>
          </cell>
          <cell r="E5118" t="str">
            <v>LTU</v>
          </cell>
          <cell r="F5118">
            <v>1995</v>
          </cell>
          <cell r="G5118">
            <v>114.46</v>
          </cell>
          <cell r="H5118">
            <v>199.46</v>
          </cell>
        </row>
        <row r="5119">
          <cell r="A5119">
            <v>3500970</v>
          </cell>
          <cell r="B5119" t="str">
            <v>M</v>
          </cell>
          <cell r="C5119" t="str">
            <v>KARDIN</v>
          </cell>
          <cell r="D5119" t="str">
            <v>Oskar</v>
          </cell>
          <cell r="E5119" t="str">
            <v>SWE</v>
          </cell>
          <cell r="F5119">
            <v>1992</v>
          </cell>
          <cell r="G5119">
            <v>103.21</v>
          </cell>
          <cell r="H5119">
            <v>153.52000000000001</v>
          </cell>
        </row>
        <row r="5120">
          <cell r="A5120">
            <v>3486293</v>
          </cell>
          <cell r="B5120" t="str">
            <v>L</v>
          </cell>
          <cell r="C5120" t="str">
            <v>BEKESHEVA</v>
          </cell>
          <cell r="D5120" t="str">
            <v>Anastasia</v>
          </cell>
          <cell r="E5120" t="str">
            <v>RUS</v>
          </cell>
          <cell r="F5120">
            <v>1996</v>
          </cell>
          <cell r="G5120">
            <v>274.66000000000003</v>
          </cell>
          <cell r="H5120">
            <v>410.36</v>
          </cell>
        </row>
        <row r="5121">
          <cell r="A5121">
            <v>3180998</v>
          </cell>
          <cell r="B5121" t="str">
            <v>M</v>
          </cell>
          <cell r="C5121" t="str">
            <v>KARHUNEN</v>
          </cell>
          <cell r="D5121" t="str">
            <v>Joonas</v>
          </cell>
          <cell r="E5121" t="str">
            <v>FIN</v>
          </cell>
          <cell r="F5121">
            <v>1994</v>
          </cell>
          <cell r="G5121">
            <v>294.07</v>
          </cell>
          <cell r="H5121">
            <v>999.99</v>
          </cell>
        </row>
        <row r="5122">
          <cell r="A5122">
            <v>3180833</v>
          </cell>
          <cell r="B5122" t="str">
            <v>M</v>
          </cell>
          <cell r="C5122" t="str">
            <v>KARISAARI</v>
          </cell>
          <cell r="D5122" t="str">
            <v>Mikko</v>
          </cell>
          <cell r="E5122" t="str">
            <v>FIN</v>
          </cell>
          <cell r="F5122">
            <v>1994</v>
          </cell>
          <cell r="G5122">
            <v>999.99</v>
          </cell>
          <cell r="H5122">
            <v>999.99</v>
          </cell>
        </row>
        <row r="5123">
          <cell r="A5123">
            <v>3181144</v>
          </cell>
          <cell r="B5123" t="str">
            <v>M</v>
          </cell>
          <cell r="C5123" t="str">
            <v>KARJALAINEN</v>
          </cell>
          <cell r="D5123" t="str">
            <v>Elmeri</v>
          </cell>
          <cell r="E5123" t="str">
            <v>FIN</v>
          </cell>
          <cell r="F5123">
            <v>1996</v>
          </cell>
          <cell r="G5123">
            <v>999.99</v>
          </cell>
          <cell r="H5123">
            <v>355.52</v>
          </cell>
        </row>
        <row r="5124">
          <cell r="A5124">
            <v>3181052</v>
          </cell>
          <cell r="B5124" t="str">
            <v>M</v>
          </cell>
          <cell r="C5124" t="str">
            <v>KARJALAINEN</v>
          </cell>
          <cell r="D5124" t="str">
            <v>Joni</v>
          </cell>
          <cell r="E5124" t="str">
            <v>FIN</v>
          </cell>
          <cell r="F5124">
            <v>1987</v>
          </cell>
          <cell r="G5124">
            <v>124.34</v>
          </cell>
          <cell r="H5124">
            <v>999.99</v>
          </cell>
        </row>
        <row r="5125">
          <cell r="A5125">
            <v>3180711</v>
          </cell>
          <cell r="B5125" t="str">
            <v>M</v>
          </cell>
          <cell r="C5125" t="str">
            <v>KARJALUOTO</v>
          </cell>
          <cell r="D5125" t="str">
            <v>Heikki</v>
          </cell>
          <cell r="E5125" t="str">
            <v>FIN</v>
          </cell>
          <cell r="F5125">
            <v>1977</v>
          </cell>
          <cell r="G5125">
            <v>160.61000000000001</v>
          </cell>
          <cell r="H5125">
            <v>999.99</v>
          </cell>
        </row>
        <row r="5126">
          <cell r="A5126">
            <v>3486277</v>
          </cell>
          <cell r="B5126" t="str">
            <v>L</v>
          </cell>
          <cell r="C5126" t="str">
            <v>BARSUKOVA</v>
          </cell>
          <cell r="D5126" t="str">
            <v>Elena</v>
          </cell>
          <cell r="E5126" t="str">
            <v>RUS</v>
          </cell>
          <cell r="F5126">
            <v>1993</v>
          </cell>
          <cell r="G5126">
            <v>275.01</v>
          </cell>
          <cell r="H5126">
            <v>388.87</v>
          </cell>
        </row>
        <row r="5127">
          <cell r="A5127">
            <v>3485943</v>
          </cell>
          <cell r="B5127" t="str">
            <v>L</v>
          </cell>
          <cell r="C5127" t="str">
            <v>DRONOVA</v>
          </cell>
          <cell r="D5127" t="str">
            <v>Alena</v>
          </cell>
          <cell r="E5127" t="str">
            <v>RUS</v>
          </cell>
          <cell r="F5127">
            <v>1993</v>
          </cell>
          <cell r="G5127">
            <v>275.32</v>
          </cell>
          <cell r="H5127">
            <v>489.53</v>
          </cell>
        </row>
        <row r="5128">
          <cell r="A5128">
            <v>3180988</v>
          </cell>
          <cell r="B5128" t="str">
            <v>M</v>
          </cell>
          <cell r="C5128" t="str">
            <v>KARKKULAINEN</v>
          </cell>
          <cell r="D5128" t="str">
            <v>Jussi</v>
          </cell>
          <cell r="E5128" t="str">
            <v>FIN</v>
          </cell>
          <cell r="F5128">
            <v>1996</v>
          </cell>
          <cell r="G5128">
            <v>145.59</v>
          </cell>
          <cell r="H5128">
            <v>292.48</v>
          </cell>
        </row>
        <row r="5129">
          <cell r="A5129">
            <v>3422763</v>
          </cell>
          <cell r="B5129" t="str">
            <v>M</v>
          </cell>
          <cell r="C5129" t="str">
            <v>KARLSEN</v>
          </cell>
          <cell r="D5129" t="str">
            <v>Aleksander Morsund</v>
          </cell>
          <cell r="E5129" t="str">
            <v>NOR</v>
          </cell>
          <cell r="F5129">
            <v>1996</v>
          </cell>
          <cell r="G5129">
            <v>999.99</v>
          </cell>
          <cell r="H5129">
            <v>999.99</v>
          </cell>
        </row>
        <row r="5130">
          <cell r="A5130">
            <v>3422844</v>
          </cell>
          <cell r="B5130" t="str">
            <v>M</v>
          </cell>
          <cell r="C5130" t="str">
            <v>KARLSEN</v>
          </cell>
          <cell r="D5130" t="str">
            <v>Arne Fodstad</v>
          </cell>
          <cell r="E5130" t="str">
            <v>NOR</v>
          </cell>
          <cell r="F5130">
            <v>1996</v>
          </cell>
          <cell r="G5130">
            <v>211.63</v>
          </cell>
          <cell r="H5130">
            <v>521.99</v>
          </cell>
        </row>
        <row r="5131">
          <cell r="A5131">
            <v>3500871</v>
          </cell>
          <cell r="B5131" t="str">
            <v>M</v>
          </cell>
          <cell r="C5131" t="str">
            <v>KARLSSON</v>
          </cell>
          <cell r="D5131" t="str">
            <v>Adam</v>
          </cell>
          <cell r="E5131" t="str">
            <v>SWE</v>
          </cell>
          <cell r="F5131">
            <v>1991</v>
          </cell>
          <cell r="G5131">
            <v>999.99</v>
          </cell>
          <cell r="H5131">
            <v>999.99</v>
          </cell>
        </row>
        <row r="5132">
          <cell r="A5132">
            <v>3501572</v>
          </cell>
          <cell r="B5132" t="str">
            <v>M</v>
          </cell>
          <cell r="C5132" t="str">
            <v>KARLSSON</v>
          </cell>
          <cell r="D5132" t="str">
            <v>Alexander</v>
          </cell>
          <cell r="E5132" t="str">
            <v>SWE</v>
          </cell>
          <cell r="F5132">
            <v>1998</v>
          </cell>
          <cell r="G5132">
            <v>999.99</v>
          </cell>
          <cell r="H5132">
            <v>999.99</v>
          </cell>
        </row>
        <row r="5133">
          <cell r="A5133">
            <v>3500805</v>
          </cell>
          <cell r="B5133" t="str">
            <v>M</v>
          </cell>
          <cell r="C5133" t="str">
            <v>KARLSSON</v>
          </cell>
          <cell r="D5133" t="str">
            <v>Anton</v>
          </cell>
          <cell r="E5133" t="str">
            <v>SWE</v>
          </cell>
          <cell r="F5133">
            <v>1990</v>
          </cell>
          <cell r="G5133">
            <v>86.18</v>
          </cell>
          <cell r="H5133">
            <v>49.66</v>
          </cell>
        </row>
        <row r="5134">
          <cell r="A5134">
            <v>3501300</v>
          </cell>
          <cell r="B5134" t="str">
            <v>M</v>
          </cell>
          <cell r="C5134" t="str">
            <v>KARLSSON</v>
          </cell>
          <cell r="D5134" t="str">
            <v>Linus</v>
          </cell>
          <cell r="E5134" t="str">
            <v>SWE</v>
          </cell>
          <cell r="F5134">
            <v>1994</v>
          </cell>
          <cell r="G5134">
            <v>248.41</v>
          </cell>
          <cell r="H5134">
            <v>999.99</v>
          </cell>
        </row>
        <row r="5135">
          <cell r="A5135">
            <v>3501406</v>
          </cell>
          <cell r="B5135" t="str">
            <v>M</v>
          </cell>
          <cell r="C5135" t="str">
            <v>KARLSSON</v>
          </cell>
          <cell r="D5135" t="str">
            <v>Linus</v>
          </cell>
          <cell r="E5135" t="str">
            <v>SWE</v>
          </cell>
          <cell r="F5135">
            <v>1996</v>
          </cell>
          <cell r="G5135">
            <v>999.99</v>
          </cell>
          <cell r="H5135">
            <v>999.99</v>
          </cell>
        </row>
        <row r="5136">
          <cell r="A5136">
            <v>3501461</v>
          </cell>
          <cell r="B5136" t="str">
            <v>M</v>
          </cell>
          <cell r="C5136" t="str">
            <v>KARLSSON</v>
          </cell>
          <cell r="D5136" t="str">
            <v>Marcus</v>
          </cell>
          <cell r="E5136" t="str">
            <v>SWE</v>
          </cell>
          <cell r="F5136">
            <v>1997</v>
          </cell>
          <cell r="G5136">
            <v>240.77</v>
          </cell>
          <cell r="H5136">
            <v>331.37</v>
          </cell>
        </row>
        <row r="5137">
          <cell r="A5137">
            <v>3500390</v>
          </cell>
          <cell r="B5137" t="str">
            <v>M</v>
          </cell>
          <cell r="C5137" t="str">
            <v>KARLSSON</v>
          </cell>
          <cell r="D5137" t="str">
            <v>Patrik</v>
          </cell>
          <cell r="E5137" t="str">
            <v>SWE</v>
          </cell>
          <cell r="F5137">
            <v>1987</v>
          </cell>
          <cell r="G5137">
            <v>113.28</v>
          </cell>
          <cell r="H5137">
            <v>999.99</v>
          </cell>
        </row>
        <row r="5138">
          <cell r="A5138">
            <v>3501519</v>
          </cell>
          <cell r="B5138" t="str">
            <v>M</v>
          </cell>
          <cell r="C5138" t="str">
            <v>KARLSSON</v>
          </cell>
          <cell r="D5138" t="str">
            <v>Simon</v>
          </cell>
          <cell r="E5138" t="str">
            <v>SWE</v>
          </cell>
          <cell r="F5138">
            <v>1990</v>
          </cell>
          <cell r="G5138">
            <v>999.99</v>
          </cell>
          <cell r="H5138">
            <v>999.99</v>
          </cell>
        </row>
        <row r="5139">
          <cell r="A5139">
            <v>3501232</v>
          </cell>
          <cell r="B5139" t="str">
            <v>M</v>
          </cell>
          <cell r="C5139" t="str">
            <v>KARLSSON</v>
          </cell>
          <cell r="D5139" t="str">
            <v>Tobias</v>
          </cell>
          <cell r="E5139" t="str">
            <v>SWE</v>
          </cell>
          <cell r="F5139">
            <v>1995</v>
          </cell>
          <cell r="G5139">
            <v>241.05</v>
          </cell>
          <cell r="H5139">
            <v>197.93</v>
          </cell>
        </row>
        <row r="5140">
          <cell r="A5140">
            <v>3501311</v>
          </cell>
          <cell r="B5140" t="str">
            <v>M</v>
          </cell>
          <cell r="C5140" t="str">
            <v>KARLSSON</v>
          </cell>
          <cell r="D5140" t="str">
            <v>Viktor</v>
          </cell>
          <cell r="E5140" t="str">
            <v>SWE</v>
          </cell>
          <cell r="F5140">
            <v>1994</v>
          </cell>
          <cell r="G5140">
            <v>201.13</v>
          </cell>
          <cell r="H5140">
            <v>227.71</v>
          </cell>
        </row>
        <row r="5141">
          <cell r="A5141">
            <v>3421135</v>
          </cell>
          <cell r="B5141" t="str">
            <v>M</v>
          </cell>
          <cell r="C5141" t="str">
            <v>KARLSTAD</v>
          </cell>
          <cell r="D5141" t="str">
            <v>Haakon</v>
          </cell>
          <cell r="E5141" t="str">
            <v>NOR</v>
          </cell>
          <cell r="F5141">
            <v>1991</v>
          </cell>
          <cell r="G5141">
            <v>305.49</v>
          </cell>
          <cell r="H5141">
            <v>999.99</v>
          </cell>
        </row>
        <row r="5142">
          <cell r="A5142">
            <v>3501217</v>
          </cell>
          <cell r="B5142" t="str">
            <v>M</v>
          </cell>
          <cell r="C5142" t="str">
            <v>KARLSTRAND</v>
          </cell>
          <cell r="D5142" t="str">
            <v>Andreas</v>
          </cell>
          <cell r="E5142" t="str">
            <v>SWE</v>
          </cell>
          <cell r="F5142">
            <v>1994</v>
          </cell>
          <cell r="G5142">
            <v>288.81</v>
          </cell>
          <cell r="H5142">
            <v>999.99</v>
          </cell>
        </row>
        <row r="5143">
          <cell r="A5143">
            <v>3180897</v>
          </cell>
          <cell r="B5143" t="str">
            <v>M</v>
          </cell>
          <cell r="C5143" t="str">
            <v>KARLSTROM</v>
          </cell>
          <cell r="D5143" t="str">
            <v>Hugo</v>
          </cell>
          <cell r="E5143" t="str">
            <v>FIN</v>
          </cell>
          <cell r="F5143">
            <v>1994</v>
          </cell>
          <cell r="G5143">
            <v>201.71</v>
          </cell>
          <cell r="H5143">
            <v>999.99</v>
          </cell>
        </row>
        <row r="5144">
          <cell r="A5144">
            <v>3180655</v>
          </cell>
          <cell r="B5144" t="str">
            <v>M</v>
          </cell>
          <cell r="C5144" t="str">
            <v>KARMENIEMI</v>
          </cell>
          <cell r="D5144" t="str">
            <v>Tommi</v>
          </cell>
          <cell r="E5144" t="str">
            <v>FIN</v>
          </cell>
          <cell r="F5144">
            <v>1989</v>
          </cell>
          <cell r="G5144">
            <v>219.08</v>
          </cell>
          <cell r="H5144">
            <v>999.99</v>
          </cell>
        </row>
        <row r="5145">
          <cell r="A5145">
            <v>3390034</v>
          </cell>
          <cell r="B5145" t="str">
            <v>M</v>
          </cell>
          <cell r="C5145" t="str">
            <v>KARP</v>
          </cell>
          <cell r="D5145" t="str">
            <v>Algo</v>
          </cell>
          <cell r="E5145" t="str">
            <v>EST</v>
          </cell>
          <cell r="F5145">
            <v>1985</v>
          </cell>
          <cell r="G5145">
            <v>33.39</v>
          </cell>
          <cell r="H5145">
            <v>103.81</v>
          </cell>
        </row>
        <row r="5146">
          <cell r="A5146">
            <v>3181145</v>
          </cell>
          <cell r="B5146" t="str">
            <v>M</v>
          </cell>
          <cell r="C5146" t="str">
            <v>KARPPINEN</v>
          </cell>
          <cell r="D5146" t="str">
            <v>Aleksi</v>
          </cell>
          <cell r="E5146" t="str">
            <v>FIN</v>
          </cell>
          <cell r="F5146">
            <v>1995</v>
          </cell>
          <cell r="G5146">
            <v>999.99</v>
          </cell>
          <cell r="H5146">
            <v>999.99</v>
          </cell>
        </row>
        <row r="5147">
          <cell r="A5147">
            <v>3180857</v>
          </cell>
          <cell r="B5147" t="str">
            <v>M</v>
          </cell>
          <cell r="C5147" t="str">
            <v>KARPPINEN</v>
          </cell>
          <cell r="D5147" t="str">
            <v>Ville</v>
          </cell>
          <cell r="E5147" t="str">
            <v>FIN</v>
          </cell>
          <cell r="F5147">
            <v>1992</v>
          </cell>
          <cell r="G5147">
            <v>91.21</v>
          </cell>
          <cell r="H5147">
            <v>239.1</v>
          </cell>
        </row>
        <row r="5148">
          <cell r="A5148">
            <v>3482264</v>
          </cell>
          <cell r="B5148" t="str">
            <v>M</v>
          </cell>
          <cell r="C5148" t="str">
            <v>CHELOBITCHIKOV</v>
          </cell>
          <cell r="D5148" t="str">
            <v>Dmitriy</v>
          </cell>
          <cell r="E5148" t="str">
            <v>RUS</v>
          </cell>
          <cell r="F5148">
            <v>1995</v>
          </cell>
          <cell r="G5148">
            <v>196.09</v>
          </cell>
          <cell r="H5148">
            <v>465.17</v>
          </cell>
        </row>
        <row r="5149">
          <cell r="A5149">
            <v>3180934</v>
          </cell>
          <cell r="B5149" t="str">
            <v>M</v>
          </cell>
          <cell r="C5149" t="str">
            <v>KARTANO</v>
          </cell>
          <cell r="D5149" t="str">
            <v>Antti</v>
          </cell>
          <cell r="E5149" t="str">
            <v>FIN</v>
          </cell>
          <cell r="F5149">
            <v>1994</v>
          </cell>
          <cell r="G5149">
            <v>176.41</v>
          </cell>
          <cell r="H5149">
            <v>269.33999999999997</v>
          </cell>
        </row>
        <row r="5150">
          <cell r="A5150">
            <v>3482694</v>
          </cell>
          <cell r="B5150" t="str">
            <v>M</v>
          </cell>
          <cell r="C5150" t="str">
            <v>MOSKALEV</v>
          </cell>
          <cell r="D5150" t="str">
            <v>Evgeniy</v>
          </cell>
          <cell r="E5150" t="str">
            <v>RUS</v>
          </cell>
          <cell r="F5150">
            <v>1995</v>
          </cell>
          <cell r="G5150">
            <v>243.59</v>
          </cell>
          <cell r="H5150">
            <v>467.77</v>
          </cell>
        </row>
        <row r="5151">
          <cell r="A5151">
            <v>3300241</v>
          </cell>
          <cell r="B5151" t="str">
            <v>M</v>
          </cell>
          <cell r="C5151" t="str">
            <v>KASHIWABARA</v>
          </cell>
          <cell r="D5151" t="str">
            <v>Nobuhito</v>
          </cell>
          <cell r="E5151" t="str">
            <v>JPN</v>
          </cell>
          <cell r="F5151">
            <v>1988</v>
          </cell>
          <cell r="G5151">
            <v>48.4</v>
          </cell>
          <cell r="H5151">
            <v>138.31</v>
          </cell>
        </row>
        <row r="5152">
          <cell r="A5152">
            <v>3180578</v>
          </cell>
          <cell r="B5152" t="str">
            <v>M</v>
          </cell>
          <cell r="C5152" t="str">
            <v>KASKINEN</v>
          </cell>
          <cell r="D5152" t="str">
            <v>Ilkka</v>
          </cell>
          <cell r="E5152" t="str">
            <v>FIN</v>
          </cell>
          <cell r="F5152">
            <v>1991</v>
          </cell>
          <cell r="G5152">
            <v>999.99</v>
          </cell>
          <cell r="H5152">
            <v>999.99</v>
          </cell>
        </row>
        <row r="5153">
          <cell r="A5153">
            <v>3181099</v>
          </cell>
          <cell r="B5153" t="str">
            <v>M</v>
          </cell>
          <cell r="C5153" t="str">
            <v>KASKINEN</v>
          </cell>
          <cell r="D5153" t="str">
            <v>Mikko</v>
          </cell>
          <cell r="E5153" t="str">
            <v>FIN</v>
          </cell>
          <cell r="F5153">
            <v>1995</v>
          </cell>
          <cell r="G5153">
            <v>216.01</v>
          </cell>
          <cell r="H5153">
            <v>999.99</v>
          </cell>
        </row>
        <row r="5154">
          <cell r="A5154">
            <v>3150087</v>
          </cell>
          <cell r="B5154" t="str">
            <v>M</v>
          </cell>
          <cell r="C5154" t="str">
            <v>KASPAR</v>
          </cell>
          <cell r="D5154" t="str">
            <v>Jan</v>
          </cell>
          <cell r="E5154" t="str">
            <v>CZE</v>
          </cell>
          <cell r="F5154">
            <v>1971</v>
          </cell>
          <cell r="G5154">
            <v>999.99</v>
          </cell>
          <cell r="H5154">
            <v>999.99</v>
          </cell>
        </row>
        <row r="5155">
          <cell r="A5155">
            <v>3423108</v>
          </cell>
          <cell r="B5155" t="str">
            <v>M</v>
          </cell>
          <cell r="C5155" t="str">
            <v>KASPERSEN</v>
          </cell>
          <cell r="D5155" t="str">
            <v>Ole-Christian</v>
          </cell>
          <cell r="E5155" t="str">
            <v>NOR</v>
          </cell>
          <cell r="F5155">
            <v>1996</v>
          </cell>
          <cell r="G5155">
            <v>423.06</v>
          </cell>
          <cell r="H5155">
            <v>999.99</v>
          </cell>
        </row>
        <row r="5156">
          <cell r="A5156">
            <v>3300504</v>
          </cell>
          <cell r="B5156" t="str">
            <v>M</v>
          </cell>
          <cell r="C5156" t="str">
            <v>KASUGA</v>
          </cell>
          <cell r="D5156" t="str">
            <v>Yosuke</v>
          </cell>
          <cell r="E5156" t="str">
            <v>JPN</v>
          </cell>
          <cell r="F5156">
            <v>1995</v>
          </cell>
          <cell r="G5156">
            <v>999.99</v>
          </cell>
          <cell r="H5156">
            <v>999.99</v>
          </cell>
        </row>
        <row r="5157">
          <cell r="A5157">
            <v>3486050</v>
          </cell>
          <cell r="B5157" t="str">
            <v>L</v>
          </cell>
          <cell r="C5157" t="str">
            <v>BURTSEVA</v>
          </cell>
          <cell r="D5157" t="str">
            <v>Elizaveta</v>
          </cell>
          <cell r="E5157" t="str">
            <v>RUS</v>
          </cell>
          <cell r="F5157">
            <v>1996</v>
          </cell>
          <cell r="G5157">
            <v>284.14999999999998</v>
          </cell>
          <cell r="H5157">
            <v>349.49</v>
          </cell>
        </row>
        <row r="5158">
          <cell r="A5158">
            <v>3260059</v>
          </cell>
          <cell r="B5158" t="str">
            <v>M</v>
          </cell>
          <cell r="C5158" t="str">
            <v>KATEBI</v>
          </cell>
          <cell r="D5158" t="str">
            <v>Armin</v>
          </cell>
          <cell r="E5158" t="str">
            <v>IRA</v>
          </cell>
          <cell r="F5158">
            <v>1996</v>
          </cell>
          <cell r="G5158">
            <v>999.99</v>
          </cell>
          <cell r="H5158">
            <v>999.99</v>
          </cell>
        </row>
        <row r="5159">
          <cell r="A5159">
            <v>3481246</v>
          </cell>
          <cell r="B5159" t="str">
            <v>M</v>
          </cell>
          <cell r="C5159" t="str">
            <v>KHARDIN</v>
          </cell>
          <cell r="D5159" t="str">
            <v>Vladimir</v>
          </cell>
          <cell r="E5159" t="str">
            <v>RUS</v>
          </cell>
          <cell r="F5159">
            <v>1991</v>
          </cell>
          <cell r="G5159">
            <v>185.14</v>
          </cell>
          <cell r="H5159">
            <v>473.99</v>
          </cell>
        </row>
        <row r="5160">
          <cell r="A5160">
            <v>3300404</v>
          </cell>
          <cell r="B5160" t="str">
            <v>M</v>
          </cell>
          <cell r="C5160" t="str">
            <v>KATO</v>
          </cell>
          <cell r="D5160" t="str">
            <v>Takuma</v>
          </cell>
          <cell r="E5160" t="str">
            <v>JPN</v>
          </cell>
          <cell r="F5160">
            <v>1992</v>
          </cell>
          <cell r="G5160">
            <v>105.63</v>
          </cell>
          <cell r="H5160">
            <v>172.2</v>
          </cell>
        </row>
        <row r="5161">
          <cell r="A5161">
            <v>3300420</v>
          </cell>
          <cell r="B5161" t="str">
            <v>M</v>
          </cell>
          <cell r="C5161" t="str">
            <v>KATOU</v>
          </cell>
          <cell r="D5161" t="str">
            <v>Kouta</v>
          </cell>
          <cell r="E5161" t="str">
            <v>JPN</v>
          </cell>
          <cell r="F5161">
            <v>1996</v>
          </cell>
          <cell r="G5161">
            <v>141.06</v>
          </cell>
          <cell r="H5161">
            <v>257.58</v>
          </cell>
        </row>
        <row r="5162">
          <cell r="A5162">
            <v>3482504</v>
          </cell>
          <cell r="B5162" t="str">
            <v>M</v>
          </cell>
          <cell r="C5162" t="str">
            <v>NIKITIN</v>
          </cell>
          <cell r="D5162" t="str">
            <v>Vladislav</v>
          </cell>
          <cell r="E5162" t="str">
            <v>RUS</v>
          </cell>
          <cell r="F5162">
            <v>1996</v>
          </cell>
          <cell r="G5162">
            <v>242.58</v>
          </cell>
          <cell r="H5162">
            <v>497.02</v>
          </cell>
        </row>
        <row r="5163">
          <cell r="A5163">
            <v>1218902</v>
          </cell>
          <cell r="B5163" t="str">
            <v>M</v>
          </cell>
          <cell r="C5163" t="str">
            <v>KATTILAKOSKI</v>
          </cell>
          <cell r="D5163" t="str">
            <v>Teemu</v>
          </cell>
          <cell r="E5163" t="str">
            <v>FIN</v>
          </cell>
          <cell r="F5163">
            <v>1977</v>
          </cell>
          <cell r="G5163">
            <v>999.99</v>
          </cell>
          <cell r="H5163">
            <v>999.99</v>
          </cell>
        </row>
        <row r="5164">
          <cell r="A5164">
            <v>3050197</v>
          </cell>
          <cell r="B5164" t="str">
            <v>M</v>
          </cell>
          <cell r="C5164" t="str">
            <v>KATTNIG</v>
          </cell>
          <cell r="D5164" t="str">
            <v>Johannes Fabian</v>
          </cell>
          <cell r="E5164" t="str">
            <v>AUT</v>
          </cell>
          <cell r="F5164">
            <v>1994</v>
          </cell>
          <cell r="G5164">
            <v>87.24</v>
          </cell>
          <cell r="H5164">
            <v>182.35</v>
          </cell>
        </row>
        <row r="5165">
          <cell r="A5165">
            <v>3200072</v>
          </cell>
          <cell r="B5165" t="str">
            <v>M</v>
          </cell>
          <cell r="C5165" t="str">
            <v>KATZ</v>
          </cell>
          <cell r="D5165" t="str">
            <v>Andreas</v>
          </cell>
          <cell r="E5165" t="str">
            <v>GER</v>
          </cell>
          <cell r="F5165">
            <v>1988</v>
          </cell>
          <cell r="G5165">
            <v>29.01</v>
          </cell>
          <cell r="H5165">
            <v>128.77000000000001</v>
          </cell>
        </row>
        <row r="5166">
          <cell r="A5166">
            <v>3180598</v>
          </cell>
          <cell r="B5166" t="str">
            <v>M</v>
          </cell>
          <cell r="C5166" t="str">
            <v>KAUKANEN</v>
          </cell>
          <cell r="D5166" t="str">
            <v>Henri</v>
          </cell>
          <cell r="E5166" t="str">
            <v>FIN</v>
          </cell>
          <cell r="F5166">
            <v>1986</v>
          </cell>
          <cell r="G5166">
            <v>248.65</v>
          </cell>
          <cell r="H5166">
            <v>999.99</v>
          </cell>
        </row>
        <row r="5167">
          <cell r="A5167">
            <v>3780042</v>
          </cell>
          <cell r="B5167" t="str">
            <v>M</v>
          </cell>
          <cell r="C5167" t="str">
            <v>KAUKENAS</v>
          </cell>
          <cell r="D5167" t="str">
            <v>Tomas</v>
          </cell>
          <cell r="E5167" t="str">
            <v>LTU</v>
          </cell>
          <cell r="F5167">
            <v>1990</v>
          </cell>
          <cell r="G5167">
            <v>999.99</v>
          </cell>
          <cell r="H5167">
            <v>999.99</v>
          </cell>
        </row>
        <row r="5168">
          <cell r="A5168">
            <v>3181034</v>
          </cell>
          <cell r="B5168" t="str">
            <v>M</v>
          </cell>
          <cell r="C5168" t="str">
            <v>KAUPPILA</v>
          </cell>
          <cell r="D5168" t="str">
            <v>Petteri</v>
          </cell>
          <cell r="E5168" t="str">
            <v>FIN</v>
          </cell>
          <cell r="F5168">
            <v>1994</v>
          </cell>
          <cell r="G5168">
            <v>999.99</v>
          </cell>
          <cell r="H5168">
            <v>999.99</v>
          </cell>
        </row>
        <row r="5169">
          <cell r="A5169">
            <v>3180318</v>
          </cell>
          <cell r="B5169" t="str">
            <v>M</v>
          </cell>
          <cell r="C5169" t="str">
            <v>KAUPPINEN</v>
          </cell>
          <cell r="D5169" t="str">
            <v>Aki</v>
          </cell>
          <cell r="E5169" t="str">
            <v>FIN</v>
          </cell>
          <cell r="F5169">
            <v>1987</v>
          </cell>
          <cell r="G5169">
            <v>131.43</v>
          </cell>
          <cell r="H5169">
            <v>240.74</v>
          </cell>
        </row>
        <row r="5170">
          <cell r="A5170">
            <v>3180231</v>
          </cell>
          <cell r="B5170" t="str">
            <v>M</v>
          </cell>
          <cell r="C5170" t="str">
            <v>KAUPPINEN</v>
          </cell>
          <cell r="D5170" t="str">
            <v>Jarkko</v>
          </cell>
          <cell r="E5170" t="str">
            <v>FIN</v>
          </cell>
          <cell r="F5170">
            <v>1982</v>
          </cell>
          <cell r="G5170">
            <v>999.99</v>
          </cell>
          <cell r="H5170">
            <v>999.99</v>
          </cell>
        </row>
        <row r="5171">
          <cell r="A5171">
            <v>3390123</v>
          </cell>
          <cell r="B5171" t="str">
            <v>M</v>
          </cell>
          <cell r="C5171" t="str">
            <v>KAURSON</v>
          </cell>
          <cell r="D5171" t="str">
            <v>Tomas</v>
          </cell>
          <cell r="E5171" t="str">
            <v>EST</v>
          </cell>
          <cell r="F5171">
            <v>1991</v>
          </cell>
          <cell r="G5171">
            <v>200.92</v>
          </cell>
          <cell r="H5171">
            <v>120.83</v>
          </cell>
        </row>
        <row r="5172">
          <cell r="A5172">
            <v>3150126</v>
          </cell>
          <cell r="B5172" t="str">
            <v>M</v>
          </cell>
          <cell r="C5172" t="str">
            <v>KAUTZ</v>
          </cell>
          <cell r="D5172" t="str">
            <v>Michal</v>
          </cell>
          <cell r="E5172" t="str">
            <v>CZE</v>
          </cell>
          <cell r="F5172">
            <v>1989</v>
          </cell>
          <cell r="G5172">
            <v>999.99</v>
          </cell>
          <cell r="H5172">
            <v>999.99</v>
          </cell>
        </row>
        <row r="5173">
          <cell r="A5173">
            <v>3260062</v>
          </cell>
          <cell r="B5173" t="str">
            <v>M</v>
          </cell>
          <cell r="C5173" t="str">
            <v>KAVIAN</v>
          </cell>
          <cell r="D5173" t="str">
            <v>Mohammadkazem</v>
          </cell>
          <cell r="E5173" t="str">
            <v>IRA</v>
          </cell>
          <cell r="F5173">
            <v>1951</v>
          </cell>
          <cell r="G5173">
            <v>999.99</v>
          </cell>
          <cell r="H5173">
            <v>999.99</v>
          </cell>
        </row>
        <row r="5174">
          <cell r="A5174">
            <v>3260066</v>
          </cell>
          <cell r="B5174" t="str">
            <v>M</v>
          </cell>
          <cell r="C5174" t="str">
            <v>KAVIYAN NASAB</v>
          </cell>
          <cell r="D5174" t="str">
            <v>Davood</v>
          </cell>
          <cell r="E5174" t="str">
            <v>IRA</v>
          </cell>
          <cell r="F5174">
            <v>1992</v>
          </cell>
          <cell r="G5174">
            <v>999.99</v>
          </cell>
          <cell r="H5174">
            <v>999.99</v>
          </cell>
        </row>
        <row r="5175">
          <cell r="A5175">
            <v>3300486</v>
          </cell>
          <cell r="B5175" t="str">
            <v>M</v>
          </cell>
          <cell r="C5175" t="str">
            <v>KAWAHATA</v>
          </cell>
          <cell r="D5175" t="str">
            <v>Tetto</v>
          </cell>
          <cell r="E5175" t="str">
            <v>JPN</v>
          </cell>
          <cell r="F5175">
            <v>1995</v>
          </cell>
          <cell r="G5175">
            <v>999.99</v>
          </cell>
          <cell r="H5175">
            <v>999.99</v>
          </cell>
        </row>
        <row r="5176">
          <cell r="A5176">
            <v>3486342</v>
          </cell>
          <cell r="B5176" t="str">
            <v>L</v>
          </cell>
          <cell r="C5176" t="str">
            <v>LIPINA</v>
          </cell>
          <cell r="D5176" t="str">
            <v>Zinaida</v>
          </cell>
          <cell r="E5176" t="str">
            <v>RUS</v>
          </cell>
          <cell r="F5176">
            <v>1996</v>
          </cell>
          <cell r="G5176">
            <v>286.70999999999998</v>
          </cell>
          <cell r="H5176">
            <v>345.52</v>
          </cell>
        </row>
        <row r="5177">
          <cell r="A5177">
            <v>3481797</v>
          </cell>
          <cell r="B5177" t="str">
            <v>M</v>
          </cell>
          <cell r="C5177" t="str">
            <v>YURASOV</v>
          </cell>
          <cell r="D5177" t="str">
            <v>Ivan</v>
          </cell>
          <cell r="E5177" t="str">
            <v>RUS</v>
          </cell>
          <cell r="F5177">
            <v>1995</v>
          </cell>
          <cell r="G5177">
            <v>386.39</v>
          </cell>
          <cell r="H5177">
            <v>523.15</v>
          </cell>
        </row>
        <row r="5178">
          <cell r="A5178">
            <v>3040122</v>
          </cell>
          <cell r="B5178" t="str">
            <v>M</v>
          </cell>
          <cell r="C5178" t="str">
            <v>KAZANTCEV</v>
          </cell>
          <cell r="D5178" t="str">
            <v>Grigorii</v>
          </cell>
          <cell r="E5178" t="str">
            <v>AUS</v>
          </cell>
          <cell r="F5178">
            <v>1995</v>
          </cell>
          <cell r="G5178">
            <v>487.53</v>
          </cell>
          <cell r="H5178">
            <v>424.29</v>
          </cell>
        </row>
        <row r="5179">
          <cell r="A5179">
            <v>3530760</v>
          </cell>
          <cell r="B5179" t="str">
            <v>M</v>
          </cell>
          <cell r="C5179" t="str">
            <v>KEEFFE</v>
          </cell>
          <cell r="D5179" t="str">
            <v>Noel</v>
          </cell>
          <cell r="E5179" t="str">
            <v>USA</v>
          </cell>
          <cell r="F5179">
            <v>1999</v>
          </cell>
          <cell r="G5179">
            <v>349.55</v>
          </cell>
          <cell r="H5179">
            <v>494.97</v>
          </cell>
        </row>
        <row r="5180">
          <cell r="A5180">
            <v>3180756</v>
          </cell>
          <cell r="B5180" t="str">
            <v>M</v>
          </cell>
          <cell r="C5180" t="str">
            <v>KEISANEN</v>
          </cell>
          <cell r="D5180" t="str">
            <v>Pauli</v>
          </cell>
          <cell r="E5180" t="str">
            <v>FIN</v>
          </cell>
          <cell r="F5180">
            <v>1992</v>
          </cell>
          <cell r="G5180">
            <v>164.07</v>
          </cell>
          <cell r="H5180">
            <v>304.64999999999998</v>
          </cell>
        </row>
        <row r="5181">
          <cell r="A5181">
            <v>3181044</v>
          </cell>
          <cell r="B5181" t="str">
            <v>M</v>
          </cell>
          <cell r="C5181" t="str">
            <v>KEITAANNIEMI</v>
          </cell>
          <cell r="D5181" t="str">
            <v>Tuomas</v>
          </cell>
          <cell r="E5181" t="str">
            <v>FIN</v>
          </cell>
          <cell r="F5181">
            <v>1994</v>
          </cell>
          <cell r="G5181">
            <v>270.67</v>
          </cell>
          <cell r="H5181">
            <v>215.62</v>
          </cell>
        </row>
        <row r="5182">
          <cell r="A5182">
            <v>3181109</v>
          </cell>
          <cell r="B5182" t="str">
            <v>M</v>
          </cell>
          <cell r="C5182" t="str">
            <v>KEKKONEN</v>
          </cell>
          <cell r="D5182" t="str">
            <v>Samu</v>
          </cell>
          <cell r="E5182" t="str">
            <v>FIN</v>
          </cell>
          <cell r="F5182">
            <v>1996</v>
          </cell>
          <cell r="G5182">
            <v>394.82</v>
          </cell>
          <cell r="H5182">
            <v>999.99</v>
          </cell>
        </row>
        <row r="5183">
          <cell r="A5183">
            <v>3181058</v>
          </cell>
          <cell r="B5183" t="str">
            <v>M</v>
          </cell>
          <cell r="C5183" t="str">
            <v>KEKKONEN</v>
          </cell>
          <cell r="D5183" t="str">
            <v>Ville</v>
          </cell>
          <cell r="E5183" t="str">
            <v>FIN</v>
          </cell>
          <cell r="F5183">
            <v>1994</v>
          </cell>
          <cell r="G5183">
            <v>245</v>
          </cell>
          <cell r="H5183">
            <v>999.99</v>
          </cell>
        </row>
        <row r="5184">
          <cell r="A5184">
            <v>3510587</v>
          </cell>
          <cell r="B5184" t="str">
            <v>M</v>
          </cell>
          <cell r="C5184" t="str">
            <v>KELLER</v>
          </cell>
          <cell r="D5184" t="str">
            <v>Cedric</v>
          </cell>
          <cell r="E5184" t="str">
            <v>SUI</v>
          </cell>
          <cell r="F5184">
            <v>1999</v>
          </cell>
          <cell r="G5184">
            <v>272.18</v>
          </cell>
          <cell r="H5184">
            <v>999.99</v>
          </cell>
        </row>
        <row r="5185">
          <cell r="A5185">
            <v>3501109</v>
          </cell>
          <cell r="B5185" t="str">
            <v>M</v>
          </cell>
          <cell r="C5185" t="str">
            <v>KEMPE</v>
          </cell>
          <cell r="D5185" t="str">
            <v>Harald</v>
          </cell>
          <cell r="E5185" t="str">
            <v>SWE</v>
          </cell>
          <cell r="F5185">
            <v>1993</v>
          </cell>
          <cell r="G5185">
            <v>197.56</v>
          </cell>
          <cell r="H5185">
            <v>223.93</v>
          </cell>
        </row>
        <row r="5186">
          <cell r="A5186">
            <v>3530786</v>
          </cell>
          <cell r="B5186" t="str">
            <v>M</v>
          </cell>
          <cell r="C5186" t="str">
            <v>KENNA</v>
          </cell>
          <cell r="D5186" t="str">
            <v>Skyler</v>
          </cell>
          <cell r="E5186" t="str">
            <v>USA</v>
          </cell>
          <cell r="F5186">
            <v>1995</v>
          </cell>
          <cell r="G5186">
            <v>234.86</v>
          </cell>
          <cell r="H5186">
            <v>303.02999999999997</v>
          </cell>
        </row>
        <row r="5187">
          <cell r="A5187">
            <v>3100349</v>
          </cell>
          <cell r="B5187" t="str">
            <v>M</v>
          </cell>
          <cell r="C5187" t="str">
            <v>KERR</v>
          </cell>
          <cell r="D5187" t="str">
            <v>Daniel</v>
          </cell>
          <cell r="E5187" t="str">
            <v>CAN</v>
          </cell>
          <cell r="F5187">
            <v>1993</v>
          </cell>
          <cell r="G5187">
            <v>999.99</v>
          </cell>
          <cell r="H5187">
            <v>999.99</v>
          </cell>
        </row>
        <row r="5188">
          <cell r="A5188">
            <v>3100006</v>
          </cell>
          <cell r="B5188" t="str">
            <v>M</v>
          </cell>
          <cell r="C5188" t="str">
            <v>KERSHAW</v>
          </cell>
          <cell r="D5188" t="str">
            <v>Devon</v>
          </cell>
          <cell r="E5188" t="str">
            <v>CAN</v>
          </cell>
          <cell r="F5188">
            <v>1982</v>
          </cell>
          <cell r="G5188">
            <v>17.260000000000002</v>
          </cell>
          <cell r="H5188">
            <v>48.86</v>
          </cell>
        </row>
        <row r="5189">
          <cell r="A5189">
            <v>3180940</v>
          </cell>
          <cell r="B5189" t="str">
            <v>M</v>
          </cell>
          <cell r="C5189" t="str">
            <v>KESKITALO</v>
          </cell>
          <cell r="D5189" t="str">
            <v>Matti</v>
          </cell>
          <cell r="E5189" t="str">
            <v>FIN</v>
          </cell>
          <cell r="F5189">
            <v>1993</v>
          </cell>
          <cell r="G5189">
            <v>170.09</v>
          </cell>
          <cell r="H5189">
            <v>350.79</v>
          </cell>
        </row>
        <row r="5190">
          <cell r="A5190">
            <v>3180723</v>
          </cell>
          <cell r="B5190" t="str">
            <v>M</v>
          </cell>
          <cell r="C5190" t="str">
            <v>KESONEN</v>
          </cell>
          <cell r="D5190" t="str">
            <v>Anssi</v>
          </cell>
          <cell r="E5190" t="str">
            <v>FIN</v>
          </cell>
          <cell r="F5190">
            <v>1986</v>
          </cell>
          <cell r="G5190">
            <v>999.99</v>
          </cell>
          <cell r="H5190">
            <v>999.99</v>
          </cell>
        </row>
        <row r="5191">
          <cell r="A5191">
            <v>3530722</v>
          </cell>
          <cell r="B5191" t="str">
            <v>M</v>
          </cell>
          <cell r="C5191" t="str">
            <v>KESSELHEIM</v>
          </cell>
          <cell r="D5191" t="str">
            <v>Sawyer</v>
          </cell>
          <cell r="E5191" t="str">
            <v>USA</v>
          </cell>
          <cell r="F5191">
            <v>1993</v>
          </cell>
          <cell r="G5191">
            <v>60.89</v>
          </cell>
          <cell r="H5191">
            <v>218.63</v>
          </cell>
        </row>
        <row r="5192">
          <cell r="A5192">
            <v>3180404</v>
          </cell>
          <cell r="B5192" t="str">
            <v>M</v>
          </cell>
          <cell r="C5192" t="str">
            <v>KETELAE</v>
          </cell>
          <cell r="D5192" t="str">
            <v>Toni</v>
          </cell>
          <cell r="E5192" t="str">
            <v>FIN</v>
          </cell>
          <cell r="F5192">
            <v>1988</v>
          </cell>
          <cell r="G5192">
            <v>67.87</v>
          </cell>
          <cell r="H5192">
            <v>64.180000000000007</v>
          </cell>
        </row>
        <row r="5193">
          <cell r="A5193">
            <v>3530767</v>
          </cell>
          <cell r="B5193" t="str">
            <v>M</v>
          </cell>
          <cell r="C5193" t="str">
            <v>KETTERSON</v>
          </cell>
          <cell r="D5193" t="str">
            <v>Jan</v>
          </cell>
          <cell r="E5193" t="str">
            <v>USA</v>
          </cell>
          <cell r="F5193">
            <v>1994</v>
          </cell>
          <cell r="G5193">
            <v>96.54</v>
          </cell>
          <cell r="H5193">
            <v>270.23</v>
          </cell>
        </row>
        <row r="5194">
          <cell r="A5194">
            <v>3486418</v>
          </cell>
          <cell r="B5194" t="str">
            <v>L</v>
          </cell>
          <cell r="C5194" t="str">
            <v>SEKRIDOVA</v>
          </cell>
          <cell r="D5194" t="str">
            <v>Ekaterina</v>
          </cell>
          <cell r="E5194" t="str">
            <v>RUS</v>
          </cell>
          <cell r="F5194">
            <v>1997</v>
          </cell>
          <cell r="G5194">
            <v>289.7</v>
          </cell>
          <cell r="H5194">
            <v>320.33999999999997</v>
          </cell>
        </row>
        <row r="5195">
          <cell r="A5195">
            <v>3486461</v>
          </cell>
          <cell r="B5195" t="str">
            <v>L</v>
          </cell>
          <cell r="C5195" t="str">
            <v>SHESTAKOVA</v>
          </cell>
          <cell r="D5195" t="str">
            <v>Alina</v>
          </cell>
          <cell r="E5195" t="str">
            <v>RUS</v>
          </cell>
          <cell r="F5195">
            <v>1997</v>
          </cell>
          <cell r="G5195">
            <v>289.91000000000003</v>
          </cell>
          <cell r="H5195">
            <v>441.09</v>
          </cell>
        </row>
        <row r="5196">
          <cell r="A5196">
            <v>3482635</v>
          </cell>
          <cell r="B5196" t="str">
            <v>M</v>
          </cell>
          <cell r="C5196" t="str">
            <v>NIKISHOV</v>
          </cell>
          <cell r="D5196" t="str">
            <v>Bogdan</v>
          </cell>
          <cell r="E5196" t="str">
            <v>RUS</v>
          </cell>
          <cell r="F5196">
            <v>1998</v>
          </cell>
          <cell r="G5196">
            <v>329.38</v>
          </cell>
          <cell r="H5196">
            <v>532</v>
          </cell>
        </row>
        <row r="5197">
          <cell r="A5197">
            <v>3482475</v>
          </cell>
          <cell r="B5197" t="str">
            <v>M</v>
          </cell>
          <cell r="C5197" t="str">
            <v>NELIUBOV</v>
          </cell>
          <cell r="D5197" t="str">
            <v>Sergey</v>
          </cell>
          <cell r="E5197" t="str">
            <v>RUS</v>
          </cell>
          <cell r="F5197">
            <v>1997</v>
          </cell>
          <cell r="G5197">
            <v>272.25</v>
          </cell>
          <cell r="H5197">
            <v>538.16999999999996</v>
          </cell>
        </row>
        <row r="5198">
          <cell r="A5198">
            <v>3486212</v>
          </cell>
          <cell r="B5198" t="str">
            <v>L</v>
          </cell>
          <cell r="C5198" t="str">
            <v>ORLOVA</v>
          </cell>
          <cell r="D5198" t="str">
            <v>Maria</v>
          </cell>
          <cell r="E5198" t="str">
            <v>RUS</v>
          </cell>
          <cell r="F5198">
            <v>1998</v>
          </cell>
          <cell r="G5198">
            <v>293.25</v>
          </cell>
          <cell r="H5198">
            <v>519.54</v>
          </cell>
        </row>
        <row r="5199">
          <cell r="A5199">
            <v>3486437</v>
          </cell>
          <cell r="B5199" t="str">
            <v>L</v>
          </cell>
          <cell r="C5199" t="str">
            <v>ILINA</v>
          </cell>
          <cell r="D5199" t="str">
            <v>Darina</v>
          </cell>
          <cell r="E5199" t="str">
            <v>RUS</v>
          </cell>
          <cell r="F5199">
            <v>1998</v>
          </cell>
          <cell r="G5199">
            <v>295.05</v>
          </cell>
          <cell r="H5199">
            <v>288.72000000000003</v>
          </cell>
        </row>
        <row r="5200">
          <cell r="A5200">
            <v>3486510</v>
          </cell>
          <cell r="B5200" t="str">
            <v>L</v>
          </cell>
          <cell r="C5200" t="str">
            <v>KONSTANTINOVA</v>
          </cell>
          <cell r="D5200" t="str">
            <v>Ekaterina</v>
          </cell>
          <cell r="E5200" t="str">
            <v>RUS</v>
          </cell>
          <cell r="F5200">
            <v>1998</v>
          </cell>
          <cell r="G5200">
            <v>300.45999999999998</v>
          </cell>
          <cell r="H5200">
            <v>499.8</v>
          </cell>
        </row>
        <row r="5201">
          <cell r="A5201">
            <v>3482267</v>
          </cell>
          <cell r="B5201" t="str">
            <v>M</v>
          </cell>
          <cell r="C5201" t="str">
            <v>SHAYKIN</v>
          </cell>
          <cell r="D5201" t="str">
            <v>Ivan</v>
          </cell>
          <cell r="E5201" t="str">
            <v>RUS</v>
          </cell>
          <cell r="F5201">
            <v>1994</v>
          </cell>
          <cell r="G5201">
            <v>999.99</v>
          </cell>
          <cell r="H5201">
            <v>550.88</v>
          </cell>
        </row>
        <row r="5202">
          <cell r="A5202">
            <v>3010001</v>
          </cell>
          <cell r="B5202" t="str">
            <v>M</v>
          </cell>
          <cell r="C5202" t="str">
            <v>KHELIFI</v>
          </cell>
          <cell r="D5202" t="str">
            <v>Mehdhi-Sйlim</v>
          </cell>
          <cell r="E5202" t="str">
            <v>ALG</v>
          </cell>
          <cell r="F5202">
            <v>1992</v>
          </cell>
          <cell r="G5202">
            <v>213.11</v>
          </cell>
          <cell r="H5202">
            <v>245.82</v>
          </cell>
        </row>
        <row r="5203">
          <cell r="A5203">
            <v>3670091</v>
          </cell>
          <cell r="B5203" t="str">
            <v>M</v>
          </cell>
          <cell r="C5203" t="str">
            <v>KHMELNITSKIY</v>
          </cell>
          <cell r="D5203" t="str">
            <v>Igor</v>
          </cell>
          <cell r="E5203" t="str">
            <v>KAZ</v>
          </cell>
          <cell r="F5203">
            <v>1995</v>
          </cell>
          <cell r="G5203">
            <v>239.06</v>
          </cell>
          <cell r="H5203">
            <v>241.86</v>
          </cell>
        </row>
        <row r="5204">
          <cell r="A5204">
            <v>3486281</v>
          </cell>
          <cell r="B5204" t="str">
            <v>L</v>
          </cell>
          <cell r="C5204" t="str">
            <v>LIPATOVA</v>
          </cell>
          <cell r="D5204" t="str">
            <v>Alena</v>
          </cell>
          <cell r="E5204" t="str">
            <v>RUS</v>
          </cell>
          <cell r="F5204">
            <v>1997</v>
          </cell>
          <cell r="G5204">
            <v>310.02999999999997</v>
          </cell>
          <cell r="H5204">
            <v>371.62</v>
          </cell>
        </row>
        <row r="5205">
          <cell r="A5205">
            <v>3486473</v>
          </cell>
          <cell r="B5205" t="str">
            <v>L</v>
          </cell>
          <cell r="C5205" t="str">
            <v>SIZOVA</v>
          </cell>
          <cell r="D5205" t="str">
            <v>Olga</v>
          </cell>
          <cell r="E5205" t="str">
            <v>RUS</v>
          </cell>
          <cell r="F5205">
            <v>1996</v>
          </cell>
          <cell r="G5205">
            <v>316.08999999999997</v>
          </cell>
          <cell r="H5205">
            <v>513.4</v>
          </cell>
        </row>
        <row r="5206">
          <cell r="A5206">
            <v>3482532</v>
          </cell>
          <cell r="B5206" t="str">
            <v>M</v>
          </cell>
          <cell r="C5206" t="str">
            <v>KAPITONOV</v>
          </cell>
          <cell r="D5206" t="str">
            <v>Kirill</v>
          </cell>
          <cell r="E5206" t="str">
            <v>RUS</v>
          </cell>
          <cell r="F5206">
            <v>1996</v>
          </cell>
          <cell r="G5206">
            <v>999.99</v>
          </cell>
          <cell r="H5206">
            <v>565.22</v>
          </cell>
        </row>
        <row r="5207">
          <cell r="A5207">
            <v>3260048</v>
          </cell>
          <cell r="B5207" t="str">
            <v>M</v>
          </cell>
          <cell r="C5207" t="str">
            <v>KIASHEMSHAKI</v>
          </cell>
          <cell r="D5207" t="str">
            <v>Mohammadreza</v>
          </cell>
          <cell r="E5207" t="str">
            <v>IRA</v>
          </cell>
          <cell r="F5207">
            <v>1986</v>
          </cell>
          <cell r="G5207">
            <v>999.99</v>
          </cell>
          <cell r="H5207">
            <v>999.99</v>
          </cell>
        </row>
        <row r="5208">
          <cell r="A5208">
            <v>3260046</v>
          </cell>
          <cell r="B5208" t="str">
            <v>M</v>
          </cell>
          <cell r="C5208" t="str">
            <v>KIASHEMSHAKI</v>
          </cell>
          <cell r="D5208" t="str">
            <v>Yaghoob</v>
          </cell>
          <cell r="E5208" t="str">
            <v>IRA</v>
          </cell>
          <cell r="F5208">
            <v>1994</v>
          </cell>
          <cell r="G5208">
            <v>264.88</v>
          </cell>
          <cell r="H5208">
            <v>497.05</v>
          </cell>
        </row>
        <row r="5209">
          <cell r="A5209">
            <v>3482636</v>
          </cell>
          <cell r="B5209" t="str">
            <v>M</v>
          </cell>
          <cell r="C5209" t="str">
            <v>ESSENSON</v>
          </cell>
          <cell r="D5209" t="str">
            <v>Vladimir</v>
          </cell>
          <cell r="E5209" t="str">
            <v>RUS</v>
          </cell>
          <cell r="F5209">
            <v>1998</v>
          </cell>
          <cell r="G5209">
            <v>335.99</v>
          </cell>
          <cell r="H5209">
            <v>577.41999999999996</v>
          </cell>
        </row>
        <row r="5210">
          <cell r="A5210">
            <v>3181128</v>
          </cell>
          <cell r="B5210" t="str">
            <v>M</v>
          </cell>
          <cell r="C5210" t="str">
            <v>KILJUNEN</v>
          </cell>
          <cell r="D5210" t="str">
            <v>Jan</v>
          </cell>
          <cell r="E5210" t="str">
            <v>FIN</v>
          </cell>
          <cell r="F5210">
            <v>1974</v>
          </cell>
          <cell r="G5210">
            <v>375.6</v>
          </cell>
          <cell r="H5210">
            <v>999.99</v>
          </cell>
        </row>
        <row r="5211">
          <cell r="A5211">
            <v>3100175</v>
          </cell>
          <cell r="B5211" t="str">
            <v>M</v>
          </cell>
          <cell r="C5211" t="str">
            <v>KILLICK</v>
          </cell>
          <cell r="D5211" t="str">
            <v>Graeme</v>
          </cell>
          <cell r="E5211" t="str">
            <v>CAN</v>
          </cell>
          <cell r="F5211">
            <v>1989</v>
          </cell>
          <cell r="G5211">
            <v>28.1</v>
          </cell>
          <cell r="H5211">
            <v>143.88</v>
          </cell>
        </row>
        <row r="5212">
          <cell r="A5212">
            <v>3422922</v>
          </cell>
          <cell r="B5212" t="str">
            <v>M</v>
          </cell>
          <cell r="C5212" t="str">
            <v>KILLINGBERG</v>
          </cell>
          <cell r="D5212" t="str">
            <v>Kristian</v>
          </cell>
          <cell r="E5212" t="str">
            <v>NOR</v>
          </cell>
          <cell r="F5212">
            <v>1996</v>
          </cell>
          <cell r="G5212">
            <v>168.69</v>
          </cell>
          <cell r="H5212">
            <v>999.99</v>
          </cell>
        </row>
        <row r="5213">
          <cell r="A5213">
            <v>3390169</v>
          </cell>
          <cell r="B5213" t="str">
            <v>M</v>
          </cell>
          <cell r="C5213" t="str">
            <v>KILP</v>
          </cell>
          <cell r="D5213" t="str">
            <v>Marko</v>
          </cell>
          <cell r="E5213" t="str">
            <v>EST</v>
          </cell>
          <cell r="F5213">
            <v>1993</v>
          </cell>
          <cell r="G5213">
            <v>133.02000000000001</v>
          </cell>
          <cell r="H5213">
            <v>90.51</v>
          </cell>
        </row>
        <row r="5214">
          <cell r="A5214">
            <v>3422262</v>
          </cell>
          <cell r="B5214" t="str">
            <v>M</v>
          </cell>
          <cell r="C5214" t="str">
            <v>KILSKAR</v>
          </cell>
          <cell r="D5214" t="str">
            <v>Johan Saur</v>
          </cell>
          <cell r="E5214" t="str">
            <v>NOR</v>
          </cell>
          <cell r="F5214">
            <v>1991</v>
          </cell>
          <cell r="G5214">
            <v>999.99</v>
          </cell>
          <cell r="H5214">
            <v>999.99</v>
          </cell>
        </row>
        <row r="5215">
          <cell r="A5215">
            <v>3320138</v>
          </cell>
          <cell r="B5215" t="str">
            <v>M</v>
          </cell>
          <cell r="C5215" t="str">
            <v>KIM</v>
          </cell>
          <cell r="D5215" t="str">
            <v>Bong-Joo</v>
          </cell>
          <cell r="E5215" t="str">
            <v>KOR</v>
          </cell>
          <cell r="F5215">
            <v>1993</v>
          </cell>
          <cell r="G5215">
            <v>999.99</v>
          </cell>
          <cell r="H5215">
            <v>999.99</v>
          </cell>
        </row>
        <row r="5216">
          <cell r="A5216">
            <v>3330006</v>
          </cell>
          <cell r="B5216" t="str">
            <v>M</v>
          </cell>
          <cell r="C5216" t="str">
            <v>KIM</v>
          </cell>
          <cell r="D5216" t="str">
            <v>Chol</v>
          </cell>
          <cell r="E5216" t="str">
            <v>PRK</v>
          </cell>
          <cell r="F5216">
            <v>1990</v>
          </cell>
          <cell r="G5216">
            <v>999.99</v>
          </cell>
          <cell r="H5216">
            <v>999.99</v>
          </cell>
        </row>
        <row r="5217">
          <cell r="A5217">
            <v>3320159</v>
          </cell>
          <cell r="B5217" t="str">
            <v>M</v>
          </cell>
          <cell r="C5217" t="str">
            <v>KIM</v>
          </cell>
          <cell r="D5217" t="str">
            <v>Dae-hyun</v>
          </cell>
          <cell r="E5217" t="str">
            <v>KOR</v>
          </cell>
          <cell r="F5217">
            <v>1996</v>
          </cell>
          <cell r="G5217">
            <v>125.92</v>
          </cell>
          <cell r="H5217">
            <v>474.55</v>
          </cell>
        </row>
        <row r="5218">
          <cell r="A5218">
            <v>3320186</v>
          </cell>
          <cell r="B5218" t="str">
            <v>M</v>
          </cell>
          <cell r="C5218" t="str">
            <v>KIM</v>
          </cell>
          <cell r="D5218" t="str">
            <v>Dong-Hyun</v>
          </cell>
          <cell r="E5218" t="str">
            <v>KOR</v>
          </cell>
          <cell r="F5218">
            <v>1998</v>
          </cell>
          <cell r="G5218">
            <v>999.99</v>
          </cell>
          <cell r="H5218">
            <v>999.99</v>
          </cell>
        </row>
        <row r="5219">
          <cell r="A5219">
            <v>3320167</v>
          </cell>
          <cell r="B5219" t="str">
            <v>M</v>
          </cell>
          <cell r="C5219" t="str">
            <v>KIM</v>
          </cell>
          <cell r="D5219" t="str">
            <v>Doo-Young</v>
          </cell>
          <cell r="E5219" t="str">
            <v>KOR</v>
          </cell>
          <cell r="F5219">
            <v>1996</v>
          </cell>
          <cell r="G5219">
            <v>407.92</v>
          </cell>
          <cell r="H5219">
            <v>1200.3699999999999</v>
          </cell>
        </row>
        <row r="5220">
          <cell r="A5220">
            <v>3320158</v>
          </cell>
          <cell r="B5220" t="str">
            <v>M</v>
          </cell>
          <cell r="C5220" t="str">
            <v>KIM</v>
          </cell>
          <cell r="D5220" t="str">
            <v>Eun-ho</v>
          </cell>
          <cell r="E5220" t="str">
            <v>KOR</v>
          </cell>
          <cell r="F5220">
            <v>1996</v>
          </cell>
          <cell r="G5220">
            <v>103.2</v>
          </cell>
          <cell r="H5220">
            <v>538.66</v>
          </cell>
        </row>
        <row r="5221">
          <cell r="A5221">
            <v>3320174</v>
          </cell>
          <cell r="B5221" t="str">
            <v>M</v>
          </cell>
          <cell r="C5221" t="str">
            <v>KIM</v>
          </cell>
          <cell r="D5221" t="str">
            <v>Geon-Hee</v>
          </cell>
          <cell r="E5221" t="str">
            <v>KOR</v>
          </cell>
          <cell r="F5221">
            <v>1997</v>
          </cell>
          <cell r="G5221">
            <v>234.19</v>
          </cell>
          <cell r="H5221">
            <v>674.88</v>
          </cell>
        </row>
        <row r="5222">
          <cell r="A5222">
            <v>3320146</v>
          </cell>
          <cell r="B5222" t="str">
            <v>M</v>
          </cell>
          <cell r="C5222" t="str">
            <v>KIM</v>
          </cell>
          <cell r="D5222" t="str">
            <v>Hyun-woo</v>
          </cell>
          <cell r="E5222" t="str">
            <v>KOR</v>
          </cell>
          <cell r="F5222">
            <v>1995</v>
          </cell>
          <cell r="G5222">
            <v>129.83000000000001</v>
          </cell>
          <cell r="H5222">
            <v>413.44</v>
          </cell>
        </row>
        <row r="5223">
          <cell r="A5223">
            <v>3320177</v>
          </cell>
          <cell r="B5223" t="str">
            <v>M</v>
          </cell>
          <cell r="C5223" t="str">
            <v>KIM</v>
          </cell>
          <cell r="D5223" t="str">
            <v>Jin-Hyeok</v>
          </cell>
          <cell r="E5223" t="str">
            <v>KOR</v>
          </cell>
          <cell r="F5223">
            <v>1997</v>
          </cell>
          <cell r="G5223">
            <v>302.67</v>
          </cell>
          <cell r="H5223">
            <v>565.91999999999996</v>
          </cell>
        </row>
        <row r="5224">
          <cell r="A5224">
            <v>3320169</v>
          </cell>
          <cell r="B5224" t="str">
            <v>M</v>
          </cell>
          <cell r="C5224" t="str">
            <v>KIM</v>
          </cell>
          <cell r="D5224" t="str">
            <v>Ki-Hoe</v>
          </cell>
          <cell r="E5224" t="str">
            <v>KOR</v>
          </cell>
          <cell r="F5224">
            <v>1997</v>
          </cell>
          <cell r="G5224">
            <v>220.36</v>
          </cell>
          <cell r="H5224">
            <v>510.03</v>
          </cell>
        </row>
        <row r="5225">
          <cell r="A5225">
            <v>3320185</v>
          </cell>
          <cell r="B5225" t="str">
            <v>M</v>
          </cell>
          <cell r="C5225" t="str">
            <v>KIM</v>
          </cell>
          <cell r="D5225" t="str">
            <v>Magnus</v>
          </cell>
          <cell r="E5225" t="str">
            <v>KOR</v>
          </cell>
          <cell r="F5225">
            <v>1998</v>
          </cell>
          <cell r="G5225">
            <v>999.99</v>
          </cell>
          <cell r="H5225">
            <v>999.99</v>
          </cell>
        </row>
        <row r="5226">
          <cell r="A5226">
            <v>3320166</v>
          </cell>
          <cell r="B5226" t="str">
            <v>M</v>
          </cell>
          <cell r="C5226" t="str">
            <v>KIM</v>
          </cell>
          <cell r="D5226" t="str">
            <v>Min-Gyu</v>
          </cell>
          <cell r="E5226" t="str">
            <v>KOR</v>
          </cell>
          <cell r="F5226">
            <v>1998</v>
          </cell>
          <cell r="G5226">
            <v>386.16</v>
          </cell>
          <cell r="H5226">
            <v>999.99</v>
          </cell>
        </row>
        <row r="5227">
          <cell r="A5227">
            <v>3320135</v>
          </cell>
          <cell r="B5227" t="str">
            <v>M</v>
          </cell>
          <cell r="C5227" t="str">
            <v>KIM</v>
          </cell>
          <cell r="D5227" t="str">
            <v>Min-uk</v>
          </cell>
          <cell r="E5227" t="str">
            <v>KOR</v>
          </cell>
          <cell r="F5227">
            <v>1993</v>
          </cell>
          <cell r="G5227">
            <v>103.29</v>
          </cell>
          <cell r="H5227">
            <v>291.37</v>
          </cell>
        </row>
        <row r="5228">
          <cell r="A5228">
            <v>3320184</v>
          </cell>
          <cell r="B5228" t="str">
            <v>M</v>
          </cell>
          <cell r="C5228" t="str">
            <v>KIM</v>
          </cell>
          <cell r="D5228" t="str">
            <v>Min-Woo</v>
          </cell>
          <cell r="E5228" t="str">
            <v>KOR</v>
          </cell>
          <cell r="F5228">
            <v>1998</v>
          </cell>
          <cell r="G5228">
            <v>999.99</v>
          </cell>
          <cell r="H5228">
            <v>999.99</v>
          </cell>
        </row>
        <row r="5229">
          <cell r="A5229">
            <v>3320168</v>
          </cell>
          <cell r="B5229" t="str">
            <v>M</v>
          </cell>
          <cell r="C5229" t="str">
            <v>KIM</v>
          </cell>
          <cell r="D5229" t="str">
            <v>Nam-Hyeok</v>
          </cell>
          <cell r="E5229" t="str">
            <v>KOR</v>
          </cell>
          <cell r="F5229">
            <v>1997</v>
          </cell>
          <cell r="G5229">
            <v>195.25</v>
          </cell>
          <cell r="H5229">
            <v>629.44000000000005</v>
          </cell>
        </row>
        <row r="5230">
          <cell r="A5230">
            <v>3320175</v>
          </cell>
          <cell r="B5230" t="str">
            <v>M</v>
          </cell>
          <cell r="C5230" t="str">
            <v>KIM</v>
          </cell>
          <cell r="D5230" t="str">
            <v>Seon-Min</v>
          </cell>
          <cell r="E5230" t="str">
            <v>KOR</v>
          </cell>
          <cell r="F5230">
            <v>1997</v>
          </cell>
          <cell r="G5230">
            <v>172.87</v>
          </cell>
          <cell r="H5230">
            <v>563.12</v>
          </cell>
        </row>
        <row r="5231">
          <cell r="A5231">
            <v>3300209</v>
          </cell>
          <cell r="B5231" t="str">
            <v>M</v>
          </cell>
          <cell r="C5231" t="str">
            <v>KIMURA</v>
          </cell>
          <cell r="D5231" t="str">
            <v>Masaya</v>
          </cell>
          <cell r="E5231" t="str">
            <v>JPN</v>
          </cell>
          <cell r="F5231">
            <v>1986</v>
          </cell>
          <cell r="G5231">
            <v>67.88</v>
          </cell>
          <cell r="H5231">
            <v>321.77</v>
          </cell>
        </row>
        <row r="5232">
          <cell r="A5232">
            <v>3501609</v>
          </cell>
          <cell r="B5232" t="str">
            <v>M</v>
          </cell>
          <cell r="C5232" t="str">
            <v>KINDLUND</v>
          </cell>
          <cell r="D5232" t="str">
            <v>Anton</v>
          </cell>
          <cell r="E5232" t="str">
            <v>SWE</v>
          </cell>
          <cell r="F5232">
            <v>1995</v>
          </cell>
          <cell r="G5232">
            <v>999.99</v>
          </cell>
          <cell r="H5232">
            <v>999.99</v>
          </cell>
        </row>
        <row r="5233">
          <cell r="A5233">
            <v>3510382</v>
          </cell>
          <cell r="B5233" t="str">
            <v>M</v>
          </cell>
          <cell r="C5233" t="str">
            <v>KINDSCHI</v>
          </cell>
          <cell r="D5233" t="str">
            <v>Curdin</v>
          </cell>
          <cell r="E5233" t="str">
            <v>SUI</v>
          </cell>
          <cell r="F5233">
            <v>1991</v>
          </cell>
          <cell r="G5233">
            <v>999.99</v>
          </cell>
          <cell r="H5233">
            <v>999.99</v>
          </cell>
        </row>
        <row r="5234">
          <cell r="A5234">
            <v>3510207</v>
          </cell>
          <cell r="B5234" t="str">
            <v>M</v>
          </cell>
          <cell r="C5234" t="str">
            <v>KINDSCHI</v>
          </cell>
          <cell r="D5234" t="str">
            <v>Joeri</v>
          </cell>
          <cell r="E5234" t="str">
            <v>SUI</v>
          </cell>
          <cell r="F5234">
            <v>1986</v>
          </cell>
          <cell r="G5234">
            <v>70.39</v>
          </cell>
          <cell r="H5234">
            <v>32.700000000000003</v>
          </cell>
        </row>
        <row r="5235">
          <cell r="A5235">
            <v>3510423</v>
          </cell>
          <cell r="B5235" t="str">
            <v>M</v>
          </cell>
          <cell r="C5235" t="str">
            <v>KINDSCHI</v>
          </cell>
          <cell r="D5235" t="str">
            <v>Linard</v>
          </cell>
          <cell r="E5235" t="str">
            <v>SUI</v>
          </cell>
          <cell r="F5235">
            <v>1993</v>
          </cell>
          <cell r="G5235">
            <v>62.75</v>
          </cell>
          <cell r="H5235">
            <v>119.06</v>
          </cell>
        </row>
        <row r="5236">
          <cell r="A5236">
            <v>3180579</v>
          </cell>
          <cell r="B5236" t="str">
            <v>M</v>
          </cell>
          <cell r="C5236" t="str">
            <v>KINNUNEN</v>
          </cell>
          <cell r="D5236" t="str">
            <v>Miikka</v>
          </cell>
          <cell r="E5236" t="str">
            <v>FIN</v>
          </cell>
          <cell r="F5236">
            <v>1991</v>
          </cell>
          <cell r="G5236">
            <v>108.27</v>
          </cell>
          <cell r="H5236">
            <v>999.99</v>
          </cell>
        </row>
        <row r="5237">
          <cell r="A5237">
            <v>3180088</v>
          </cell>
          <cell r="B5237" t="str">
            <v>M</v>
          </cell>
          <cell r="C5237" t="str">
            <v>KINNUNEN</v>
          </cell>
          <cell r="D5237" t="str">
            <v>Ville</v>
          </cell>
          <cell r="E5237" t="str">
            <v>FIN</v>
          </cell>
          <cell r="F5237">
            <v>1982</v>
          </cell>
          <cell r="G5237">
            <v>241.31</v>
          </cell>
          <cell r="H5237">
            <v>999.99</v>
          </cell>
        </row>
        <row r="5238">
          <cell r="A5238">
            <v>3510570</v>
          </cell>
          <cell r="B5238" t="str">
            <v>M</v>
          </cell>
          <cell r="C5238" t="str">
            <v>KIRCHHOFER</v>
          </cell>
          <cell r="D5238" t="str">
            <v>Jan</v>
          </cell>
          <cell r="E5238" t="str">
            <v>SUI</v>
          </cell>
          <cell r="F5238">
            <v>1995</v>
          </cell>
          <cell r="G5238">
            <v>999.99</v>
          </cell>
          <cell r="H5238">
            <v>999.99</v>
          </cell>
        </row>
        <row r="5239">
          <cell r="A5239">
            <v>3482665</v>
          </cell>
          <cell r="B5239" t="str">
            <v>M</v>
          </cell>
          <cell r="C5239" t="str">
            <v>SHIDLOVSKIY</v>
          </cell>
          <cell r="D5239" t="str">
            <v>Artem</v>
          </cell>
          <cell r="E5239" t="str">
            <v>RUS</v>
          </cell>
          <cell r="F5239">
            <v>1997</v>
          </cell>
          <cell r="G5239">
            <v>317.31</v>
          </cell>
          <cell r="H5239">
            <v>595.22</v>
          </cell>
        </row>
        <row r="5240">
          <cell r="A5240">
            <v>3770017</v>
          </cell>
          <cell r="B5240" t="str">
            <v>M</v>
          </cell>
          <cell r="C5240" t="str">
            <v>KIRILOV</v>
          </cell>
          <cell r="D5240" t="str">
            <v>Evgeni</v>
          </cell>
          <cell r="E5240" t="str">
            <v>KGZ</v>
          </cell>
          <cell r="F5240">
            <v>1983</v>
          </cell>
          <cell r="G5240">
            <v>999.99</v>
          </cell>
          <cell r="H5240">
            <v>999.99</v>
          </cell>
        </row>
        <row r="5241">
          <cell r="A5241">
            <v>3181045</v>
          </cell>
          <cell r="B5241" t="str">
            <v>M</v>
          </cell>
          <cell r="C5241" t="str">
            <v>KIRJAVAINEN</v>
          </cell>
          <cell r="D5241" t="str">
            <v>Viljami</v>
          </cell>
          <cell r="E5241" t="str">
            <v>FIN</v>
          </cell>
          <cell r="F5241">
            <v>1996</v>
          </cell>
          <cell r="G5241">
            <v>151.44</v>
          </cell>
          <cell r="H5241">
            <v>300.52</v>
          </cell>
        </row>
        <row r="5242">
          <cell r="A5242">
            <v>3422764</v>
          </cell>
          <cell r="B5242" t="str">
            <v>M</v>
          </cell>
          <cell r="C5242" t="str">
            <v>KIRKEBOEEN</v>
          </cell>
          <cell r="D5242" t="str">
            <v>Sigurd</v>
          </cell>
          <cell r="E5242" t="str">
            <v>NOR</v>
          </cell>
          <cell r="F5242">
            <v>1996</v>
          </cell>
          <cell r="G5242">
            <v>214.84</v>
          </cell>
          <cell r="H5242">
            <v>474.15</v>
          </cell>
        </row>
        <row r="5243">
          <cell r="A5243">
            <v>3422607</v>
          </cell>
          <cell r="B5243" t="str">
            <v>M</v>
          </cell>
          <cell r="C5243" t="str">
            <v>KIRKHAUG</v>
          </cell>
          <cell r="D5243" t="str">
            <v>Joakim</v>
          </cell>
          <cell r="E5243" t="str">
            <v>NOR</v>
          </cell>
          <cell r="F5243">
            <v>1989</v>
          </cell>
          <cell r="G5243">
            <v>999.99</v>
          </cell>
          <cell r="H5243">
            <v>999.99</v>
          </cell>
        </row>
        <row r="5244">
          <cell r="A5244">
            <v>3486536</v>
          </cell>
          <cell r="B5244" t="str">
            <v>L</v>
          </cell>
          <cell r="C5244" t="str">
            <v>BOLOTOVA</v>
          </cell>
          <cell r="D5244" t="str">
            <v>Nataliya</v>
          </cell>
          <cell r="E5244" t="str">
            <v>RUS</v>
          </cell>
          <cell r="F5244">
            <v>1997</v>
          </cell>
          <cell r="G5244">
            <v>321.14</v>
          </cell>
          <cell r="H5244">
            <v>456.84</v>
          </cell>
        </row>
        <row r="5245">
          <cell r="A5245">
            <v>3180457</v>
          </cell>
          <cell r="B5245" t="str">
            <v>M</v>
          </cell>
          <cell r="C5245" t="str">
            <v>KIRSSI</v>
          </cell>
          <cell r="D5245" t="str">
            <v>Antti-Markus</v>
          </cell>
          <cell r="E5245" t="str">
            <v>FIN</v>
          </cell>
          <cell r="F5245">
            <v>1984</v>
          </cell>
          <cell r="G5245">
            <v>160.31</v>
          </cell>
          <cell r="H5245">
            <v>233.26</v>
          </cell>
        </row>
        <row r="5246">
          <cell r="A5246">
            <v>3180704</v>
          </cell>
          <cell r="B5246" t="str">
            <v>M</v>
          </cell>
          <cell r="C5246" t="str">
            <v>KIRSTINA</v>
          </cell>
          <cell r="D5246" t="str">
            <v>Hannu</v>
          </cell>
          <cell r="E5246" t="str">
            <v>FIN</v>
          </cell>
          <cell r="F5246">
            <v>1979</v>
          </cell>
          <cell r="G5246">
            <v>999.99</v>
          </cell>
          <cell r="H5246">
            <v>999.99</v>
          </cell>
        </row>
        <row r="5247">
          <cell r="A5247">
            <v>3486438</v>
          </cell>
          <cell r="B5247" t="str">
            <v>L</v>
          </cell>
          <cell r="C5247" t="str">
            <v>PANFEROVA</v>
          </cell>
          <cell r="D5247" t="str">
            <v>Anna</v>
          </cell>
          <cell r="E5247" t="str">
            <v>RUS</v>
          </cell>
          <cell r="F5247">
            <v>1998</v>
          </cell>
          <cell r="G5247">
            <v>322.06</v>
          </cell>
          <cell r="H5247">
            <v>383.82</v>
          </cell>
        </row>
        <row r="5248">
          <cell r="A5248">
            <v>3482451</v>
          </cell>
          <cell r="B5248" t="str">
            <v>M</v>
          </cell>
          <cell r="C5248" t="str">
            <v>SHABUNIN</v>
          </cell>
          <cell r="D5248" t="str">
            <v>Alexander</v>
          </cell>
          <cell r="E5248" t="str">
            <v>RUS</v>
          </cell>
          <cell r="F5248">
            <v>1970</v>
          </cell>
          <cell r="G5248">
            <v>345.56</v>
          </cell>
          <cell r="H5248">
            <v>611.75</v>
          </cell>
        </row>
        <row r="5249">
          <cell r="A5249">
            <v>3180827</v>
          </cell>
          <cell r="B5249" t="str">
            <v>M</v>
          </cell>
          <cell r="C5249" t="str">
            <v>KISKOLA</v>
          </cell>
          <cell r="D5249" t="str">
            <v>Atte</v>
          </cell>
          <cell r="E5249" t="str">
            <v>FIN</v>
          </cell>
          <cell r="F5249">
            <v>1992</v>
          </cell>
          <cell r="G5249">
            <v>156.63999999999999</v>
          </cell>
          <cell r="H5249">
            <v>252.61</v>
          </cell>
        </row>
        <row r="5250">
          <cell r="A5250">
            <v>3300461</v>
          </cell>
          <cell r="B5250" t="str">
            <v>M</v>
          </cell>
          <cell r="C5250" t="str">
            <v>KITAJIMA</v>
          </cell>
          <cell r="D5250" t="str">
            <v>Taiga</v>
          </cell>
          <cell r="E5250" t="str">
            <v>JPN</v>
          </cell>
          <cell r="F5250">
            <v>1998</v>
          </cell>
          <cell r="G5250">
            <v>348.8</v>
          </cell>
          <cell r="H5250">
            <v>401.35</v>
          </cell>
        </row>
        <row r="5251">
          <cell r="A5251">
            <v>3150618</v>
          </cell>
          <cell r="B5251" t="str">
            <v>M</v>
          </cell>
          <cell r="C5251" t="str">
            <v>KITTEL</v>
          </cell>
          <cell r="D5251" t="str">
            <v>Marek</v>
          </cell>
          <cell r="E5251" t="str">
            <v>CZE</v>
          </cell>
          <cell r="F5251">
            <v>1990</v>
          </cell>
          <cell r="G5251">
            <v>358.89</v>
          </cell>
          <cell r="H5251">
            <v>999.99</v>
          </cell>
        </row>
        <row r="5252">
          <cell r="A5252">
            <v>3421517</v>
          </cell>
          <cell r="B5252" t="str">
            <v>M</v>
          </cell>
          <cell r="C5252" t="str">
            <v>KITTELSRUD</v>
          </cell>
          <cell r="D5252" t="str">
            <v>Anders</v>
          </cell>
          <cell r="E5252" t="str">
            <v>NOR</v>
          </cell>
          <cell r="F5252">
            <v>1991</v>
          </cell>
          <cell r="G5252">
            <v>999.99</v>
          </cell>
          <cell r="H5252">
            <v>999.99</v>
          </cell>
        </row>
        <row r="5253">
          <cell r="A5253">
            <v>3421516</v>
          </cell>
          <cell r="B5253" t="str">
            <v>M</v>
          </cell>
          <cell r="C5253" t="str">
            <v>KITTELSRUD</v>
          </cell>
          <cell r="D5253" t="str">
            <v>Gjermund</v>
          </cell>
          <cell r="E5253" t="str">
            <v>NOR</v>
          </cell>
          <cell r="F5253">
            <v>1992</v>
          </cell>
          <cell r="G5253">
            <v>999.99</v>
          </cell>
          <cell r="H5253">
            <v>999.99</v>
          </cell>
        </row>
        <row r="5254">
          <cell r="A5254">
            <v>1344808</v>
          </cell>
          <cell r="B5254" t="str">
            <v>M</v>
          </cell>
          <cell r="C5254" t="str">
            <v>KITTILAE</v>
          </cell>
          <cell r="D5254" t="str">
            <v>Kusti</v>
          </cell>
          <cell r="E5254" t="str">
            <v>FIN</v>
          </cell>
          <cell r="F5254">
            <v>1981</v>
          </cell>
          <cell r="G5254">
            <v>73.540000000000006</v>
          </cell>
          <cell r="H5254">
            <v>108.78</v>
          </cell>
        </row>
        <row r="5255">
          <cell r="A5255">
            <v>3181116</v>
          </cell>
          <cell r="B5255" t="str">
            <v>M</v>
          </cell>
          <cell r="C5255" t="str">
            <v>KIVILAHDE</v>
          </cell>
          <cell r="D5255" t="str">
            <v>Juuso</v>
          </cell>
          <cell r="E5255" t="str">
            <v>FIN</v>
          </cell>
          <cell r="F5255">
            <v>1996</v>
          </cell>
          <cell r="G5255">
            <v>215.15</v>
          </cell>
          <cell r="H5255">
            <v>331.96</v>
          </cell>
        </row>
        <row r="5256">
          <cell r="A5256">
            <v>3180716</v>
          </cell>
          <cell r="B5256" t="str">
            <v>M</v>
          </cell>
          <cell r="C5256" t="str">
            <v>KIVILAHTI</v>
          </cell>
          <cell r="D5256" t="str">
            <v>Jukka</v>
          </cell>
          <cell r="E5256" t="str">
            <v>FIN</v>
          </cell>
          <cell r="F5256">
            <v>1989</v>
          </cell>
          <cell r="G5256">
            <v>216.24</v>
          </cell>
          <cell r="H5256">
            <v>999.99</v>
          </cell>
        </row>
        <row r="5257">
          <cell r="A5257">
            <v>3180905</v>
          </cell>
          <cell r="B5257" t="str">
            <v>M</v>
          </cell>
          <cell r="C5257" t="str">
            <v>KIVINIEMI</v>
          </cell>
          <cell r="D5257" t="str">
            <v>Roope</v>
          </cell>
          <cell r="E5257" t="str">
            <v>FIN</v>
          </cell>
          <cell r="F5257">
            <v>1995</v>
          </cell>
          <cell r="G5257">
            <v>999.99</v>
          </cell>
          <cell r="H5257">
            <v>999.99</v>
          </cell>
        </row>
        <row r="5258">
          <cell r="A5258">
            <v>3482374</v>
          </cell>
          <cell r="B5258" t="str">
            <v>M</v>
          </cell>
          <cell r="C5258" t="str">
            <v>BELYSHEV</v>
          </cell>
          <cell r="D5258" t="str">
            <v>Bogdan</v>
          </cell>
          <cell r="E5258" t="str">
            <v>RUS</v>
          </cell>
          <cell r="F5258">
            <v>1999</v>
          </cell>
          <cell r="G5258">
            <v>268.49</v>
          </cell>
          <cell r="H5258">
            <v>763.11</v>
          </cell>
        </row>
        <row r="5259">
          <cell r="A5259">
            <v>3550140</v>
          </cell>
          <cell r="B5259" t="str">
            <v>M</v>
          </cell>
          <cell r="C5259" t="str">
            <v>KIVLENIEKS</v>
          </cell>
          <cell r="D5259" t="str">
            <v>Andris</v>
          </cell>
          <cell r="E5259" t="str">
            <v>LAT</v>
          </cell>
          <cell r="F5259">
            <v>1990</v>
          </cell>
          <cell r="G5259">
            <v>999.99</v>
          </cell>
          <cell r="H5259">
            <v>999.99</v>
          </cell>
        </row>
        <row r="5260">
          <cell r="A5260">
            <v>3550139</v>
          </cell>
          <cell r="B5260" t="str">
            <v>M</v>
          </cell>
          <cell r="C5260" t="str">
            <v>KIVLENIEKS</v>
          </cell>
          <cell r="D5260" t="str">
            <v>Raivo</v>
          </cell>
          <cell r="E5260" t="str">
            <v>LAT</v>
          </cell>
          <cell r="F5260">
            <v>1991</v>
          </cell>
          <cell r="G5260">
            <v>999.99</v>
          </cell>
          <cell r="H5260">
            <v>999.99</v>
          </cell>
        </row>
        <row r="5261">
          <cell r="A5261">
            <v>3422036</v>
          </cell>
          <cell r="B5261" t="str">
            <v>M</v>
          </cell>
          <cell r="C5261" t="str">
            <v>KJAERNSLI</v>
          </cell>
          <cell r="D5261" t="str">
            <v>Henrik</v>
          </cell>
          <cell r="E5261" t="str">
            <v>NOR</v>
          </cell>
          <cell r="F5261">
            <v>1994</v>
          </cell>
          <cell r="G5261">
            <v>106.83</v>
          </cell>
          <cell r="H5261">
            <v>190.55</v>
          </cell>
        </row>
        <row r="5262">
          <cell r="A5262">
            <v>3421407</v>
          </cell>
          <cell r="B5262" t="str">
            <v>M</v>
          </cell>
          <cell r="C5262" t="str">
            <v>KJELLAND-MOERDRE</v>
          </cell>
          <cell r="D5262" t="str">
            <v>Einar</v>
          </cell>
          <cell r="E5262" t="str">
            <v>NOR</v>
          </cell>
          <cell r="F5262">
            <v>1992</v>
          </cell>
          <cell r="G5262">
            <v>999.99</v>
          </cell>
          <cell r="H5262">
            <v>999.99</v>
          </cell>
        </row>
        <row r="5263">
          <cell r="A5263">
            <v>3422811</v>
          </cell>
          <cell r="B5263" t="str">
            <v>M</v>
          </cell>
          <cell r="C5263" t="str">
            <v>KJELSTRUP</v>
          </cell>
          <cell r="D5263" t="str">
            <v>Erlend Elveos</v>
          </cell>
          <cell r="E5263" t="str">
            <v>NOR</v>
          </cell>
          <cell r="F5263">
            <v>1996</v>
          </cell>
          <cell r="G5263">
            <v>184.64</v>
          </cell>
          <cell r="H5263">
            <v>342.82</v>
          </cell>
        </row>
        <row r="5264">
          <cell r="A5264">
            <v>3423212</v>
          </cell>
          <cell r="B5264" t="str">
            <v>M</v>
          </cell>
          <cell r="C5264" t="str">
            <v>KJENNERUD</v>
          </cell>
          <cell r="D5264" t="str">
            <v>Eivind</v>
          </cell>
          <cell r="E5264" t="str">
            <v>NOR</v>
          </cell>
          <cell r="F5264">
            <v>1997</v>
          </cell>
          <cell r="G5264">
            <v>161.84</v>
          </cell>
          <cell r="H5264">
            <v>365.37</v>
          </cell>
        </row>
        <row r="5265">
          <cell r="A5265">
            <v>3422080</v>
          </cell>
          <cell r="B5265" t="str">
            <v>M</v>
          </cell>
          <cell r="C5265" t="str">
            <v>KJERSTAD</v>
          </cell>
          <cell r="D5265" t="str">
            <v>Vebjoern</v>
          </cell>
          <cell r="E5265" t="str">
            <v>NOR</v>
          </cell>
          <cell r="F5265">
            <v>1994</v>
          </cell>
          <cell r="G5265">
            <v>999.99</v>
          </cell>
          <cell r="H5265">
            <v>999.99</v>
          </cell>
        </row>
        <row r="5266">
          <cell r="A5266">
            <v>3420414</v>
          </cell>
          <cell r="B5266" t="str">
            <v>M</v>
          </cell>
          <cell r="C5266" t="str">
            <v>KJOELHAMAR</v>
          </cell>
          <cell r="D5266" t="str">
            <v>Vegard</v>
          </cell>
          <cell r="E5266" t="str">
            <v>NOR</v>
          </cell>
          <cell r="F5266">
            <v>1985</v>
          </cell>
          <cell r="G5266">
            <v>152.76</v>
          </cell>
          <cell r="H5266">
            <v>999.99</v>
          </cell>
        </row>
        <row r="5267">
          <cell r="A5267">
            <v>3420131</v>
          </cell>
          <cell r="B5267" t="str">
            <v>M</v>
          </cell>
          <cell r="C5267" t="str">
            <v>KJOELSTAD</v>
          </cell>
          <cell r="D5267" t="str">
            <v>Johan</v>
          </cell>
          <cell r="E5267" t="str">
            <v>NOR</v>
          </cell>
          <cell r="F5267">
            <v>1983</v>
          </cell>
          <cell r="G5267">
            <v>44.94</v>
          </cell>
          <cell r="H5267">
            <v>87.05</v>
          </cell>
        </row>
        <row r="5268">
          <cell r="A5268">
            <v>3423077</v>
          </cell>
          <cell r="B5268" t="str">
            <v>M</v>
          </cell>
          <cell r="C5268" t="str">
            <v>KJONERUD</v>
          </cell>
          <cell r="D5268" t="str">
            <v>Haakon Andresen</v>
          </cell>
          <cell r="E5268" t="str">
            <v>NOR</v>
          </cell>
          <cell r="F5268">
            <v>1997</v>
          </cell>
          <cell r="G5268">
            <v>249.35</v>
          </cell>
          <cell r="H5268">
            <v>324.07</v>
          </cell>
        </row>
        <row r="5269">
          <cell r="A5269">
            <v>3422039</v>
          </cell>
          <cell r="B5269" t="str">
            <v>M</v>
          </cell>
          <cell r="C5269" t="str">
            <v>KJONERUD</v>
          </cell>
          <cell r="D5269" t="str">
            <v>Kristian A</v>
          </cell>
          <cell r="E5269" t="str">
            <v>NOR</v>
          </cell>
          <cell r="F5269">
            <v>1994</v>
          </cell>
          <cell r="G5269">
            <v>110.85</v>
          </cell>
          <cell r="H5269">
            <v>183.67</v>
          </cell>
        </row>
        <row r="5270">
          <cell r="A5270">
            <v>3422192</v>
          </cell>
          <cell r="B5270" t="str">
            <v>M</v>
          </cell>
          <cell r="C5270" t="str">
            <v>KJORSTAD</v>
          </cell>
          <cell r="D5270" t="str">
            <v>Sigurd Kongsli</v>
          </cell>
          <cell r="E5270" t="str">
            <v>NOR</v>
          </cell>
          <cell r="F5270">
            <v>1994</v>
          </cell>
          <cell r="G5270">
            <v>999.99</v>
          </cell>
          <cell r="H5270">
            <v>999.99</v>
          </cell>
        </row>
        <row r="5271">
          <cell r="A5271">
            <v>3422819</v>
          </cell>
          <cell r="B5271" t="str">
            <v>M</v>
          </cell>
          <cell r="C5271" t="str">
            <v>KLAEBO</v>
          </cell>
          <cell r="D5271" t="str">
            <v>Johannes Hoesflot</v>
          </cell>
          <cell r="E5271" t="str">
            <v>NOR</v>
          </cell>
          <cell r="F5271">
            <v>1996</v>
          </cell>
          <cell r="G5271">
            <v>65.78</v>
          </cell>
          <cell r="H5271">
            <v>180.64</v>
          </cell>
        </row>
        <row r="5272">
          <cell r="A5272">
            <v>3200806</v>
          </cell>
          <cell r="B5272" t="str">
            <v>M</v>
          </cell>
          <cell r="C5272" t="str">
            <v>KLAIBER</v>
          </cell>
          <cell r="D5272" t="str">
            <v>Felix</v>
          </cell>
          <cell r="E5272" t="str">
            <v>GER</v>
          </cell>
          <cell r="F5272">
            <v>1999</v>
          </cell>
          <cell r="G5272">
            <v>999.99</v>
          </cell>
          <cell r="H5272">
            <v>999.99</v>
          </cell>
        </row>
        <row r="5273">
          <cell r="A5273">
            <v>3550168</v>
          </cell>
          <cell r="B5273" t="str">
            <v>M</v>
          </cell>
          <cell r="C5273" t="str">
            <v>KLAVINS</v>
          </cell>
          <cell r="D5273" t="str">
            <v>Alvis</v>
          </cell>
          <cell r="E5273" t="str">
            <v>LAT</v>
          </cell>
          <cell r="F5273">
            <v>1996</v>
          </cell>
          <cell r="G5273">
            <v>999.99</v>
          </cell>
          <cell r="H5273">
            <v>963.81</v>
          </cell>
        </row>
        <row r="5274">
          <cell r="A5274">
            <v>3560062</v>
          </cell>
          <cell r="B5274" t="str">
            <v>M</v>
          </cell>
          <cell r="C5274" t="str">
            <v>KLAVZAR</v>
          </cell>
          <cell r="D5274" t="str">
            <v>Bostjan</v>
          </cell>
          <cell r="E5274" t="str">
            <v>SLO</v>
          </cell>
          <cell r="F5274">
            <v>1990</v>
          </cell>
          <cell r="G5274">
            <v>67.27</v>
          </cell>
          <cell r="H5274">
            <v>69.33</v>
          </cell>
        </row>
        <row r="5275">
          <cell r="A5275">
            <v>3510534</v>
          </cell>
          <cell r="B5275" t="str">
            <v>M</v>
          </cell>
          <cell r="C5275" t="str">
            <v>KLEE</v>
          </cell>
          <cell r="D5275" t="str">
            <v>Beda</v>
          </cell>
          <cell r="E5275" t="str">
            <v>SUI</v>
          </cell>
          <cell r="F5275">
            <v>1996</v>
          </cell>
          <cell r="G5275">
            <v>64.09</v>
          </cell>
          <cell r="H5275">
            <v>184.79</v>
          </cell>
        </row>
        <row r="5276">
          <cell r="A5276">
            <v>3422258</v>
          </cell>
          <cell r="B5276" t="str">
            <v>M</v>
          </cell>
          <cell r="C5276" t="str">
            <v>KLEGGETVEIT</v>
          </cell>
          <cell r="D5276" t="str">
            <v>Per Morten</v>
          </cell>
          <cell r="E5276" t="str">
            <v>NOR</v>
          </cell>
          <cell r="F5276">
            <v>1964</v>
          </cell>
          <cell r="G5276">
            <v>999.99</v>
          </cell>
          <cell r="H5276">
            <v>999.99</v>
          </cell>
        </row>
        <row r="5277">
          <cell r="A5277">
            <v>3422331</v>
          </cell>
          <cell r="B5277" t="str">
            <v>M</v>
          </cell>
          <cell r="C5277" t="str">
            <v>KLEIVEN</v>
          </cell>
          <cell r="D5277" t="str">
            <v>Imbert</v>
          </cell>
          <cell r="E5277" t="str">
            <v>NOR</v>
          </cell>
          <cell r="F5277">
            <v>1995</v>
          </cell>
          <cell r="G5277">
            <v>999.99</v>
          </cell>
          <cell r="H5277">
            <v>999.99</v>
          </cell>
        </row>
        <row r="5278">
          <cell r="A5278">
            <v>3423349</v>
          </cell>
          <cell r="B5278" t="str">
            <v>M</v>
          </cell>
          <cell r="C5278" t="str">
            <v>KLEIVEN</v>
          </cell>
          <cell r="D5278" t="str">
            <v>Iver</v>
          </cell>
          <cell r="E5278" t="str">
            <v>NOR</v>
          </cell>
          <cell r="F5278">
            <v>1998</v>
          </cell>
          <cell r="G5278">
            <v>999.99</v>
          </cell>
          <cell r="H5278">
            <v>999.99</v>
          </cell>
        </row>
        <row r="5279">
          <cell r="A5279">
            <v>3422752</v>
          </cell>
          <cell r="B5279" t="str">
            <v>M</v>
          </cell>
          <cell r="C5279" t="str">
            <v>KLEIVI</v>
          </cell>
          <cell r="D5279" t="str">
            <v>Halvor</v>
          </cell>
          <cell r="E5279" t="str">
            <v>NOR</v>
          </cell>
          <cell r="F5279">
            <v>1996</v>
          </cell>
          <cell r="G5279">
            <v>109.88</v>
          </cell>
          <cell r="H5279">
            <v>324.07</v>
          </cell>
        </row>
        <row r="5280">
          <cell r="A5280">
            <v>3421138</v>
          </cell>
          <cell r="B5280" t="str">
            <v>M</v>
          </cell>
          <cell r="C5280" t="str">
            <v>KLEMETSDAL</v>
          </cell>
          <cell r="D5280" t="str">
            <v>Oeystein S</v>
          </cell>
          <cell r="E5280" t="str">
            <v>NOR</v>
          </cell>
          <cell r="F5280">
            <v>1991</v>
          </cell>
          <cell r="G5280">
            <v>145.13999999999999</v>
          </cell>
          <cell r="H5280">
            <v>222.3</v>
          </cell>
        </row>
        <row r="5281">
          <cell r="A5281">
            <v>3422642</v>
          </cell>
          <cell r="B5281" t="str">
            <v>M</v>
          </cell>
          <cell r="C5281" t="str">
            <v>KLEMOEN</v>
          </cell>
          <cell r="D5281" t="str">
            <v>Anders Bjeglerud</v>
          </cell>
          <cell r="E5281" t="str">
            <v>NOR</v>
          </cell>
          <cell r="F5281">
            <v>1988</v>
          </cell>
          <cell r="G5281">
            <v>999.99</v>
          </cell>
          <cell r="H5281">
            <v>999.99</v>
          </cell>
        </row>
        <row r="5282">
          <cell r="A5282">
            <v>3420784</v>
          </cell>
          <cell r="B5282" t="str">
            <v>M</v>
          </cell>
          <cell r="C5282" t="str">
            <v>KLEMOEN</v>
          </cell>
          <cell r="D5282" t="str">
            <v>Eivind</v>
          </cell>
          <cell r="E5282" t="str">
            <v>NOR</v>
          </cell>
          <cell r="F5282">
            <v>1990</v>
          </cell>
          <cell r="G5282">
            <v>91.38</v>
          </cell>
          <cell r="H5282">
            <v>210.65</v>
          </cell>
        </row>
        <row r="5283">
          <cell r="A5283">
            <v>3180943</v>
          </cell>
          <cell r="B5283" t="str">
            <v>M</v>
          </cell>
          <cell r="C5283" t="str">
            <v>KLEMOLA</v>
          </cell>
          <cell r="D5283" t="str">
            <v>Otso</v>
          </cell>
          <cell r="E5283" t="str">
            <v>FIN</v>
          </cell>
          <cell r="F5283">
            <v>1993</v>
          </cell>
          <cell r="G5283">
            <v>148.65</v>
          </cell>
          <cell r="H5283">
            <v>337.9</v>
          </cell>
        </row>
        <row r="5284">
          <cell r="A5284">
            <v>3423193</v>
          </cell>
          <cell r="B5284" t="str">
            <v>M</v>
          </cell>
          <cell r="C5284" t="str">
            <v>KLETTE</v>
          </cell>
          <cell r="D5284" t="str">
            <v>Hans-Inge</v>
          </cell>
          <cell r="E5284" t="str">
            <v>NOR</v>
          </cell>
          <cell r="F5284">
            <v>1997</v>
          </cell>
          <cell r="G5284">
            <v>151.30000000000001</v>
          </cell>
          <cell r="H5284">
            <v>360.84</v>
          </cell>
        </row>
        <row r="5285">
          <cell r="A5285">
            <v>3290483</v>
          </cell>
          <cell r="B5285" t="str">
            <v>M</v>
          </cell>
          <cell r="C5285" t="str">
            <v>KLETTENHAMMER</v>
          </cell>
          <cell r="D5285" t="str">
            <v>Patrick</v>
          </cell>
          <cell r="E5285" t="str">
            <v>ITA</v>
          </cell>
          <cell r="F5285">
            <v>1996</v>
          </cell>
          <cell r="G5285">
            <v>228.58</v>
          </cell>
          <cell r="H5285">
            <v>411.99</v>
          </cell>
        </row>
        <row r="5286">
          <cell r="A5286">
            <v>3422674</v>
          </cell>
          <cell r="B5286" t="str">
            <v>M</v>
          </cell>
          <cell r="C5286" t="str">
            <v>KLEVEN</v>
          </cell>
          <cell r="D5286" t="str">
            <v>Jakob</v>
          </cell>
          <cell r="E5286" t="str">
            <v>NOR</v>
          </cell>
          <cell r="F5286">
            <v>1996</v>
          </cell>
          <cell r="G5286">
            <v>330.15</v>
          </cell>
          <cell r="H5286">
            <v>559.49</v>
          </cell>
        </row>
        <row r="5287">
          <cell r="A5287">
            <v>3422064</v>
          </cell>
          <cell r="B5287" t="str">
            <v>M</v>
          </cell>
          <cell r="C5287" t="str">
            <v>KLEVGAARD</v>
          </cell>
          <cell r="D5287" t="str">
            <v>Kristian</v>
          </cell>
          <cell r="E5287" t="str">
            <v>NOR</v>
          </cell>
          <cell r="F5287">
            <v>1993</v>
          </cell>
          <cell r="G5287">
            <v>999.99</v>
          </cell>
          <cell r="H5287">
            <v>999.99</v>
          </cell>
        </row>
        <row r="5288">
          <cell r="A5288">
            <v>3660126</v>
          </cell>
          <cell r="B5288" t="str">
            <v>M</v>
          </cell>
          <cell r="C5288" t="str">
            <v>KLIAMENTSYEU</v>
          </cell>
          <cell r="D5288" t="str">
            <v>Mikalai</v>
          </cell>
          <cell r="E5288" t="str">
            <v>BLR</v>
          </cell>
          <cell r="F5288">
            <v>1997</v>
          </cell>
          <cell r="G5288">
            <v>999.99</v>
          </cell>
          <cell r="H5288">
            <v>999.99</v>
          </cell>
        </row>
        <row r="5289">
          <cell r="A5289">
            <v>3480085</v>
          </cell>
          <cell r="B5289" t="str">
            <v>M</v>
          </cell>
          <cell r="C5289" t="str">
            <v>ARTEEV</v>
          </cell>
          <cell r="D5289" t="str">
            <v>Ivan</v>
          </cell>
          <cell r="E5289" t="str">
            <v>RUS</v>
          </cell>
          <cell r="F5289">
            <v>1977</v>
          </cell>
          <cell r="G5289">
            <v>28.66</v>
          </cell>
          <cell r="H5289">
            <v>999.99</v>
          </cell>
        </row>
        <row r="5290">
          <cell r="A5290">
            <v>3670078</v>
          </cell>
          <cell r="B5290" t="str">
            <v>M</v>
          </cell>
          <cell r="C5290" t="str">
            <v>KLIMIN</v>
          </cell>
          <cell r="D5290" t="str">
            <v>Olzhas</v>
          </cell>
          <cell r="E5290" t="str">
            <v>KAZ</v>
          </cell>
          <cell r="F5290">
            <v>1996</v>
          </cell>
          <cell r="G5290">
            <v>54.92</v>
          </cell>
          <cell r="H5290">
            <v>184.41</v>
          </cell>
        </row>
        <row r="5291">
          <cell r="A5291">
            <v>3530331</v>
          </cell>
          <cell r="B5291" t="str">
            <v>M</v>
          </cell>
          <cell r="C5291" t="str">
            <v>KLING</v>
          </cell>
          <cell r="D5291" t="str">
            <v>Peter</v>
          </cell>
          <cell r="E5291" t="str">
            <v>USA</v>
          </cell>
          <cell r="F5291">
            <v>1987</v>
          </cell>
          <cell r="G5291">
            <v>78.06</v>
          </cell>
          <cell r="H5291">
            <v>111.65</v>
          </cell>
        </row>
        <row r="5292">
          <cell r="A5292">
            <v>3423069</v>
          </cell>
          <cell r="B5292" t="str">
            <v>M</v>
          </cell>
          <cell r="C5292" t="str">
            <v>KLINGEN</v>
          </cell>
          <cell r="D5292" t="str">
            <v>Vebjoern</v>
          </cell>
          <cell r="E5292" t="str">
            <v>NOR</v>
          </cell>
          <cell r="F5292">
            <v>1997</v>
          </cell>
          <cell r="G5292">
            <v>195.62</v>
          </cell>
          <cell r="H5292">
            <v>372.34</v>
          </cell>
        </row>
        <row r="5293">
          <cell r="A5293">
            <v>3780048</v>
          </cell>
          <cell r="B5293" t="str">
            <v>M</v>
          </cell>
          <cell r="C5293" t="str">
            <v>KLISEVICIUS</v>
          </cell>
          <cell r="D5293" t="str">
            <v>Deividas</v>
          </cell>
          <cell r="E5293" t="str">
            <v>LTU</v>
          </cell>
          <cell r="F5293">
            <v>1997</v>
          </cell>
          <cell r="G5293">
            <v>299.32</v>
          </cell>
          <cell r="H5293">
            <v>589.9</v>
          </cell>
        </row>
        <row r="5294">
          <cell r="A5294">
            <v>3430186</v>
          </cell>
          <cell r="B5294" t="str">
            <v>M</v>
          </cell>
          <cell r="C5294" t="str">
            <v>KLISZ</v>
          </cell>
          <cell r="D5294" t="str">
            <v>Pawel</v>
          </cell>
          <cell r="E5294" t="str">
            <v>POL</v>
          </cell>
          <cell r="F5294">
            <v>1992</v>
          </cell>
          <cell r="G5294">
            <v>73.77</v>
          </cell>
          <cell r="H5294">
            <v>101.06</v>
          </cell>
        </row>
        <row r="5295">
          <cell r="A5295">
            <v>3481012</v>
          </cell>
          <cell r="B5295" t="str">
            <v>M</v>
          </cell>
          <cell r="C5295" t="str">
            <v>SOLODOV</v>
          </cell>
          <cell r="D5295" t="str">
            <v>Ivan</v>
          </cell>
          <cell r="E5295" t="str">
            <v>RUS</v>
          </cell>
          <cell r="F5295">
            <v>1989</v>
          </cell>
          <cell r="G5295">
            <v>39.33</v>
          </cell>
          <cell r="H5295">
            <v>999.99</v>
          </cell>
        </row>
        <row r="5296">
          <cell r="A5296">
            <v>3486042</v>
          </cell>
          <cell r="B5296" t="str">
            <v>L</v>
          </cell>
          <cell r="C5296" t="str">
            <v>SLADKOVA</v>
          </cell>
          <cell r="D5296" t="str">
            <v>Vera</v>
          </cell>
          <cell r="E5296" t="str">
            <v>RUS</v>
          </cell>
          <cell r="F5296">
            <v>1993</v>
          </cell>
          <cell r="G5296">
            <v>333.27</v>
          </cell>
          <cell r="H5296">
            <v>999.99</v>
          </cell>
        </row>
        <row r="5297">
          <cell r="A5297">
            <v>3150096</v>
          </cell>
          <cell r="B5297" t="str">
            <v>M</v>
          </cell>
          <cell r="C5297" t="str">
            <v>KNAPEK</v>
          </cell>
          <cell r="D5297" t="str">
            <v>Ladislav</v>
          </cell>
          <cell r="E5297" t="str">
            <v>CZE</v>
          </cell>
          <cell r="F5297">
            <v>1961</v>
          </cell>
          <cell r="G5297">
            <v>999.99</v>
          </cell>
          <cell r="H5297">
            <v>999.99</v>
          </cell>
        </row>
        <row r="5298">
          <cell r="A5298">
            <v>3180728</v>
          </cell>
          <cell r="B5298" t="str">
            <v>M</v>
          </cell>
          <cell r="C5298" t="str">
            <v>KNIF</v>
          </cell>
          <cell r="D5298" t="str">
            <v>Viljam</v>
          </cell>
          <cell r="E5298" t="str">
            <v>FIN</v>
          </cell>
          <cell r="F5298">
            <v>1990</v>
          </cell>
          <cell r="G5298">
            <v>179.22</v>
          </cell>
          <cell r="H5298">
            <v>999.99</v>
          </cell>
        </row>
        <row r="5299">
          <cell r="A5299">
            <v>3422394</v>
          </cell>
          <cell r="B5299" t="str">
            <v>M</v>
          </cell>
          <cell r="C5299" t="str">
            <v>KNIGGE</v>
          </cell>
          <cell r="D5299" t="str">
            <v>Kristoffer</v>
          </cell>
          <cell r="E5299" t="str">
            <v>NOR</v>
          </cell>
          <cell r="F5299">
            <v>1995</v>
          </cell>
          <cell r="G5299">
            <v>999.99</v>
          </cell>
          <cell r="H5299">
            <v>999.99</v>
          </cell>
        </row>
        <row r="5300">
          <cell r="A5300">
            <v>3150509</v>
          </cell>
          <cell r="B5300" t="str">
            <v>M</v>
          </cell>
          <cell r="C5300" t="str">
            <v>KNOP</v>
          </cell>
          <cell r="D5300" t="str">
            <v>Petr</v>
          </cell>
          <cell r="E5300" t="str">
            <v>CZE</v>
          </cell>
          <cell r="F5300">
            <v>1994</v>
          </cell>
          <cell r="G5300">
            <v>53.75</v>
          </cell>
          <cell r="H5300">
            <v>128.69999999999999</v>
          </cell>
        </row>
        <row r="5301">
          <cell r="A5301">
            <v>3422988</v>
          </cell>
          <cell r="B5301" t="str">
            <v>M</v>
          </cell>
          <cell r="C5301" t="str">
            <v>KNOPH</v>
          </cell>
          <cell r="D5301" t="str">
            <v>Magnus</v>
          </cell>
          <cell r="E5301" t="str">
            <v>NOR</v>
          </cell>
          <cell r="F5301">
            <v>1997</v>
          </cell>
          <cell r="G5301">
            <v>999.99</v>
          </cell>
          <cell r="H5301">
            <v>424.98</v>
          </cell>
        </row>
        <row r="5302">
          <cell r="A5302">
            <v>3530826</v>
          </cell>
          <cell r="B5302" t="str">
            <v>M</v>
          </cell>
          <cell r="C5302" t="str">
            <v>KNOPP</v>
          </cell>
          <cell r="D5302" t="str">
            <v>Dawson</v>
          </cell>
          <cell r="E5302" t="str">
            <v>USA</v>
          </cell>
          <cell r="F5302">
            <v>1998</v>
          </cell>
          <cell r="G5302">
            <v>999.99</v>
          </cell>
          <cell r="H5302">
            <v>999.99</v>
          </cell>
        </row>
        <row r="5303">
          <cell r="A5303">
            <v>3530827</v>
          </cell>
          <cell r="B5303" t="str">
            <v>M</v>
          </cell>
          <cell r="C5303" t="str">
            <v>KNOPP</v>
          </cell>
          <cell r="D5303" t="str">
            <v>Tracen</v>
          </cell>
          <cell r="E5303" t="str">
            <v>USA</v>
          </cell>
          <cell r="F5303">
            <v>1998</v>
          </cell>
          <cell r="G5303">
            <v>999.99</v>
          </cell>
          <cell r="H5303">
            <v>999.99</v>
          </cell>
        </row>
        <row r="5304">
          <cell r="A5304">
            <v>3422923</v>
          </cell>
          <cell r="B5304" t="str">
            <v>M</v>
          </cell>
          <cell r="C5304" t="str">
            <v>KNOTTEN</v>
          </cell>
          <cell r="D5304" t="str">
            <v>Haakon</v>
          </cell>
          <cell r="E5304" t="str">
            <v>NOR</v>
          </cell>
          <cell r="F5304">
            <v>1993</v>
          </cell>
          <cell r="G5304">
            <v>999.99</v>
          </cell>
          <cell r="H5304">
            <v>999.99</v>
          </cell>
        </row>
        <row r="5305">
          <cell r="A5305">
            <v>3423205</v>
          </cell>
          <cell r="B5305" t="str">
            <v>M</v>
          </cell>
          <cell r="C5305" t="str">
            <v>KNOTTEN</v>
          </cell>
          <cell r="D5305" t="str">
            <v>Sivert</v>
          </cell>
          <cell r="E5305" t="str">
            <v>NOR</v>
          </cell>
          <cell r="F5305">
            <v>1997</v>
          </cell>
          <cell r="G5305">
            <v>171.64</v>
          </cell>
          <cell r="H5305">
            <v>419.68</v>
          </cell>
        </row>
        <row r="5306">
          <cell r="A5306">
            <v>3420785</v>
          </cell>
          <cell r="B5306" t="str">
            <v>M</v>
          </cell>
          <cell r="C5306" t="str">
            <v>KNUDTZON</v>
          </cell>
          <cell r="D5306" t="str">
            <v>Nicolas</v>
          </cell>
          <cell r="E5306" t="str">
            <v>NOR</v>
          </cell>
          <cell r="F5306">
            <v>1989</v>
          </cell>
          <cell r="G5306">
            <v>999.99</v>
          </cell>
          <cell r="H5306">
            <v>999.99</v>
          </cell>
        </row>
        <row r="5307">
          <cell r="A5307">
            <v>3422563</v>
          </cell>
          <cell r="B5307" t="str">
            <v>M</v>
          </cell>
          <cell r="C5307" t="str">
            <v>KNUTSEN</v>
          </cell>
          <cell r="D5307" t="str">
            <v>Johannes Singstad</v>
          </cell>
          <cell r="E5307" t="str">
            <v>NOR</v>
          </cell>
          <cell r="F5307">
            <v>1995</v>
          </cell>
          <cell r="G5307">
            <v>999.99</v>
          </cell>
          <cell r="H5307">
            <v>999.99</v>
          </cell>
        </row>
        <row r="5308">
          <cell r="A5308">
            <v>3423256</v>
          </cell>
          <cell r="B5308" t="str">
            <v>M</v>
          </cell>
          <cell r="C5308" t="str">
            <v>KNUTSEN</v>
          </cell>
          <cell r="D5308" t="str">
            <v>Magnus Gjerstad</v>
          </cell>
          <cell r="E5308" t="str">
            <v>NOR</v>
          </cell>
          <cell r="F5308">
            <v>1998</v>
          </cell>
          <cell r="G5308">
            <v>999.99</v>
          </cell>
          <cell r="H5308">
            <v>999.99</v>
          </cell>
        </row>
        <row r="5309">
          <cell r="A5309">
            <v>3481041</v>
          </cell>
          <cell r="B5309" t="str">
            <v>M</v>
          </cell>
          <cell r="C5309" t="str">
            <v>ULIASHEV</v>
          </cell>
          <cell r="D5309" t="str">
            <v>Evgeniy</v>
          </cell>
          <cell r="E5309" t="str">
            <v>RUS</v>
          </cell>
          <cell r="F5309">
            <v>1988</v>
          </cell>
          <cell r="G5309">
            <v>42.58</v>
          </cell>
          <cell r="H5309">
            <v>999.99</v>
          </cell>
        </row>
        <row r="5310">
          <cell r="A5310">
            <v>3300398</v>
          </cell>
          <cell r="B5310" t="str">
            <v>M</v>
          </cell>
          <cell r="C5310" t="str">
            <v>KOBAYASHI</v>
          </cell>
          <cell r="D5310" t="str">
            <v>Yosuke</v>
          </cell>
          <cell r="E5310" t="str">
            <v>JPN</v>
          </cell>
          <cell r="F5310">
            <v>1992</v>
          </cell>
          <cell r="G5310">
            <v>63.14</v>
          </cell>
          <cell r="H5310">
            <v>238.67</v>
          </cell>
        </row>
        <row r="5311">
          <cell r="A5311">
            <v>3150560</v>
          </cell>
          <cell r="B5311" t="str">
            <v>M</v>
          </cell>
          <cell r="C5311" t="str">
            <v>KOBR</v>
          </cell>
          <cell r="D5311" t="str">
            <v>Filip</v>
          </cell>
          <cell r="E5311" t="str">
            <v>CZE</v>
          </cell>
          <cell r="F5311">
            <v>1995</v>
          </cell>
          <cell r="G5311">
            <v>999.99</v>
          </cell>
          <cell r="H5311">
            <v>999.99</v>
          </cell>
        </row>
        <row r="5312">
          <cell r="A5312">
            <v>3482131</v>
          </cell>
          <cell r="B5312" t="str">
            <v>M</v>
          </cell>
          <cell r="C5312" t="str">
            <v>GONTAR</v>
          </cell>
          <cell r="D5312" t="str">
            <v>Valeriy</v>
          </cell>
          <cell r="E5312" t="str">
            <v>RUS</v>
          </cell>
          <cell r="F5312">
            <v>1993</v>
          </cell>
          <cell r="G5312">
            <v>50.12</v>
          </cell>
          <cell r="H5312">
            <v>999.99</v>
          </cell>
        </row>
        <row r="5313">
          <cell r="A5313">
            <v>3485729</v>
          </cell>
          <cell r="B5313" t="str">
            <v>L</v>
          </cell>
          <cell r="C5313" t="str">
            <v>SITNIKOVA</v>
          </cell>
          <cell r="D5313" t="str">
            <v>Irina</v>
          </cell>
          <cell r="E5313" t="str">
            <v>RUS</v>
          </cell>
          <cell r="F5313">
            <v>1990</v>
          </cell>
          <cell r="G5313">
            <v>339.44</v>
          </cell>
          <cell r="H5313">
            <v>999.99</v>
          </cell>
        </row>
        <row r="5314">
          <cell r="A5314">
            <v>3150234</v>
          </cell>
          <cell r="B5314" t="str">
            <v>M</v>
          </cell>
          <cell r="C5314" t="str">
            <v>KOCIAN</v>
          </cell>
          <cell r="D5314" t="str">
            <v>Pavel</v>
          </cell>
          <cell r="E5314" t="str">
            <v>CZE</v>
          </cell>
          <cell r="F5314">
            <v>1990</v>
          </cell>
          <cell r="G5314">
            <v>284.41000000000003</v>
          </cell>
          <cell r="H5314">
            <v>290.02</v>
          </cell>
        </row>
        <row r="5315">
          <cell r="A5315">
            <v>3300474</v>
          </cell>
          <cell r="B5315" t="str">
            <v>M</v>
          </cell>
          <cell r="C5315" t="str">
            <v>KODAMA</v>
          </cell>
          <cell r="D5315" t="str">
            <v>Munefumi</v>
          </cell>
          <cell r="E5315" t="str">
            <v>JPN</v>
          </cell>
          <cell r="F5315">
            <v>1994</v>
          </cell>
          <cell r="G5315">
            <v>999.99</v>
          </cell>
          <cell r="H5315">
            <v>999.99</v>
          </cell>
        </row>
        <row r="5316">
          <cell r="A5316">
            <v>3200768</v>
          </cell>
          <cell r="B5316" t="str">
            <v>M</v>
          </cell>
          <cell r="C5316" t="str">
            <v>KOENIG</v>
          </cell>
          <cell r="D5316" t="str">
            <v>Jonas</v>
          </cell>
          <cell r="E5316" t="str">
            <v>GER</v>
          </cell>
          <cell r="F5316">
            <v>1997</v>
          </cell>
          <cell r="G5316">
            <v>567.89</v>
          </cell>
          <cell r="H5316">
            <v>999.99</v>
          </cell>
        </row>
        <row r="5317">
          <cell r="A5317">
            <v>3510549</v>
          </cell>
          <cell r="B5317" t="str">
            <v>M</v>
          </cell>
          <cell r="C5317" t="str">
            <v>KOENIG</v>
          </cell>
          <cell r="D5317" t="str">
            <v>Matthias</v>
          </cell>
          <cell r="E5317" t="str">
            <v>SUI</v>
          </cell>
          <cell r="F5317">
            <v>1995</v>
          </cell>
          <cell r="G5317">
            <v>401.62</v>
          </cell>
          <cell r="H5317">
            <v>999.99</v>
          </cell>
        </row>
        <row r="5318">
          <cell r="A5318">
            <v>3820005</v>
          </cell>
          <cell r="B5318" t="str">
            <v>M</v>
          </cell>
          <cell r="C5318" t="str">
            <v>KOHISTANI</v>
          </cell>
          <cell r="D5318" t="str">
            <v>Sher Afzal</v>
          </cell>
          <cell r="E5318" t="str">
            <v>PAK</v>
          </cell>
          <cell r="F5318">
            <v>1980</v>
          </cell>
          <cell r="G5318">
            <v>999.99</v>
          </cell>
          <cell r="H5318">
            <v>999.99</v>
          </cell>
        </row>
        <row r="5319">
          <cell r="A5319">
            <v>3180266</v>
          </cell>
          <cell r="B5319" t="str">
            <v>M</v>
          </cell>
          <cell r="C5319" t="str">
            <v>KOHTALA</v>
          </cell>
          <cell r="D5319" t="str">
            <v>Mikko</v>
          </cell>
          <cell r="E5319" t="str">
            <v>FIN</v>
          </cell>
          <cell r="F5319">
            <v>1980</v>
          </cell>
          <cell r="G5319">
            <v>999.99</v>
          </cell>
          <cell r="H5319">
            <v>999.99</v>
          </cell>
        </row>
        <row r="5320">
          <cell r="A5320">
            <v>3180854</v>
          </cell>
          <cell r="B5320" t="str">
            <v>M</v>
          </cell>
          <cell r="C5320" t="str">
            <v>KOIRANEN</v>
          </cell>
          <cell r="D5320" t="str">
            <v>Jani</v>
          </cell>
          <cell r="E5320" t="str">
            <v>FIN</v>
          </cell>
          <cell r="F5320">
            <v>1979</v>
          </cell>
          <cell r="G5320">
            <v>204.91</v>
          </cell>
          <cell r="H5320">
            <v>999.99</v>
          </cell>
        </row>
        <row r="5321">
          <cell r="A5321">
            <v>3181091</v>
          </cell>
          <cell r="B5321" t="str">
            <v>M</v>
          </cell>
          <cell r="C5321" t="str">
            <v>KOIRIKIVI</v>
          </cell>
          <cell r="D5321" t="str">
            <v>Anssi</v>
          </cell>
          <cell r="E5321" t="str">
            <v>FIN</v>
          </cell>
          <cell r="F5321">
            <v>1996</v>
          </cell>
          <cell r="G5321">
            <v>200.92</v>
          </cell>
          <cell r="H5321">
            <v>999.99</v>
          </cell>
        </row>
        <row r="5322">
          <cell r="A5322">
            <v>3180089</v>
          </cell>
          <cell r="B5322" t="str">
            <v>M</v>
          </cell>
          <cell r="C5322" t="str">
            <v>KOISTINEN</v>
          </cell>
          <cell r="D5322" t="str">
            <v>Kalle</v>
          </cell>
          <cell r="E5322" t="str">
            <v>FIN</v>
          </cell>
          <cell r="F5322">
            <v>1984</v>
          </cell>
          <cell r="G5322">
            <v>89.35</v>
          </cell>
          <cell r="H5322">
            <v>131.59</v>
          </cell>
        </row>
        <row r="5323">
          <cell r="A5323">
            <v>3181048</v>
          </cell>
          <cell r="B5323" t="str">
            <v>M</v>
          </cell>
          <cell r="C5323" t="str">
            <v>KOIVISTO</v>
          </cell>
          <cell r="D5323" t="str">
            <v>Henri</v>
          </cell>
          <cell r="E5323" t="str">
            <v>FIN</v>
          </cell>
          <cell r="F5323">
            <v>1995</v>
          </cell>
          <cell r="G5323">
            <v>216.73</v>
          </cell>
          <cell r="H5323">
            <v>999.99</v>
          </cell>
        </row>
        <row r="5324">
          <cell r="A5324">
            <v>3181103</v>
          </cell>
          <cell r="B5324" t="str">
            <v>M</v>
          </cell>
          <cell r="C5324" t="str">
            <v>KOIVISTOINEN</v>
          </cell>
          <cell r="D5324" t="str">
            <v>Juha</v>
          </cell>
          <cell r="E5324" t="str">
            <v>FIN</v>
          </cell>
          <cell r="F5324">
            <v>1992</v>
          </cell>
          <cell r="G5324">
            <v>175.91</v>
          </cell>
          <cell r="H5324">
            <v>999.99</v>
          </cell>
        </row>
        <row r="5325">
          <cell r="A5325">
            <v>3180881</v>
          </cell>
          <cell r="B5325" t="str">
            <v>M</v>
          </cell>
          <cell r="C5325" t="str">
            <v>KOIVUNEN</v>
          </cell>
          <cell r="D5325" t="str">
            <v>Elmo</v>
          </cell>
          <cell r="E5325" t="str">
            <v>FIN</v>
          </cell>
          <cell r="F5325">
            <v>1994</v>
          </cell>
          <cell r="G5325">
            <v>139.27000000000001</v>
          </cell>
          <cell r="H5325">
            <v>307.75</v>
          </cell>
        </row>
        <row r="5326">
          <cell r="A5326">
            <v>3300396</v>
          </cell>
          <cell r="B5326" t="str">
            <v>M</v>
          </cell>
          <cell r="C5326" t="str">
            <v>KOJIMA</v>
          </cell>
          <cell r="D5326" t="str">
            <v>Hironori</v>
          </cell>
          <cell r="E5326" t="str">
            <v>JPN</v>
          </cell>
          <cell r="F5326">
            <v>1994</v>
          </cell>
          <cell r="G5326">
            <v>126.37</v>
          </cell>
          <cell r="H5326">
            <v>289.62</v>
          </cell>
        </row>
        <row r="5327">
          <cell r="A5327">
            <v>3300290</v>
          </cell>
          <cell r="B5327" t="str">
            <v>M</v>
          </cell>
          <cell r="C5327" t="str">
            <v>KOJIMA</v>
          </cell>
          <cell r="D5327" t="str">
            <v>Yuji</v>
          </cell>
          <cell r="E5327" t="str">
            <v>JPN</v>
          </cell>
          <cell r="F5327">
            <v>1989</v>
          </cell>
          <cell r="G5327">
            <v>999.99</v>
          </cell>
          <cell r="H5327">
            <v>999.99</v>
          </cell>
        </row>
        <row r="5328">
          <cell r="A5328">
            <v>3420670</v>
          </cell>
          <cell r="B5328" t="str">
            <v>M</v>
          </cell>
          <cell r="C5328" t="str">
            <v>KOKKIN</v>
          </cell>
          <cell r="D5328" t="str">
            <v>Dag Erik</v>
          </cell>
          <cell r="E5328" t="str">
            <v>NOR</v>
          </cell>
          <cell r="F5328">
            <v>1987</v>
          </cell>
          <cell r="G5328">
            <v>999.99</v>
          </cell>
          <cell r="H5328">
            <v>999.99</v>
          </cell>
        </row>
        <row r="5329">
          <cell r="A5329">
            <v>3480192</v>
          </cell>
          <cell r="B5329" t="str">
            <v>M</v>
          </cell>
          <cell r="C5329" t="str">
            <v>DERBIN</v>
          </cell>
          <cell r="D5329" t="str">
            <v>Dmitriy</v>
          </cell>
          <cell r="E5329" t="str">
            <v>RUS</v>
          </cell>
          <cell r="F5329">
            <v>1982</v>
          </cell>
          <cell r="G5329">
            <v>57.6</v>
          </cell>
          <cell r="H5329">
            <v>999.99</v>
          </cell>
        </row>
        <row r="5330">
          <cell r="A5330">
            <v>3420109</v>
          </cell>
          <cell r="B5330" t="str">
            <v>M</v>
          </cell>
          <cell r="C5330" t="str">
            <v>KOKSVIK</v>
          </cell>
          <cell r="D5330" t="str">
            <v>Tor</v>
          </cell>
          <cell r="E5330" t="str">
            <v>NOR</v>
          </cell>
          <cell r="F5330">
            <v>1970</v>
          </cell>
          <cell r="G5330">
            <v>430.48</v>
          </cell>
          <cell r="H5330">
            <v>999.99</v>
          </cell>
        </row>
        <row r="5331">
          <cell r="A5331">
            <v>3150476</v>
          </cell>
          <cell r="B5331" t="str">
            <v>M</v>
          </cell>
          <cell r="C5331" t="str">
            <v>KOLAJA</v>
          </cell>
          <cell r="D5331" t="str">
            <v>Jan</v>
          </cell>
          <cell r="E5331" t="str">
            <v>CZE</v>
          </cell>
          <cell r="F5331">
            <v>1981</v>
          </cell>
          <cell r="G5331">
            <v>430.48</v>
          </cell>
          <cell r="H5331">
            <v>999.99</v>
          </cell>
        </row>
        <row r="5332">
          <cell r="A5332">
            <v>3180270</v>
          </cell>
          <cell r="B5332" t="str">
            <v>M</v>
          </cell>
          <cell r="C5332" t="str">
            <v>KOLARI</v>
          </cell>
          <cell r="D5332" t="str">
            <v>Janne</v>
          </cell>
          <cell r="E5332" t="str">
            <v>FIN</v>
          </cell>
          <cell r="F5332">
            <v>1981</v>
          </cell>
          <cell r="G5332">
            <v>999.99</v>
          </cell>
          <cell r="H5332">
            <v>342.16</v>
          </cell>
        </row>
        <row r="5333">
          <cell r="A5333">
            <v>3200763</v>
          </cell>
          <cell r="B5333" t="str">
            <v>M</v>
          </cell>
          <cell r="C5333" t="str">
            <v>KOLB</v>
          </cell>
          <cell r="D5333" t="str">
            <v>Hannes</v>
          </cell>
          <cell r="E5333" t="str">
            <v>GER</v>
          </cell>
          <cell r="F5333">
            <v>1998</v>
          </cell>
          <cell r="G5333">
            <v>999.99</v>
          </cell>
          <cell r="H5333">
            <v>999.99</v>
          </cell>
        </row>
        <row r="5334">
          <cell r="A5334">
            <v>3486107</v>
          </cell>
          <cell r="B5334" t="str">
            <v>L</v>
          </cell>
          <cell r="C5334" t="str">
            <v>OSTROVSKAIA</v>
          </cell>
          <cell r="D5334" t="str">
            <v>Anastasia</v>
          </cell>
          <cell r="E5334" t="str">
            <v>RUS</v>
          </cell>
          <cell r="F5334">
            <v>1994</v>
          </cell>
          <cell r="G5334">
            <v>344.29</v>
          </cell>
          <cell r="H5334">
            <v>394.59</v>
          </cell>
        </row>
        <row r="5335">
          <cell r="A5335">
            <v>3423316</v>
          </cell>
          <cell r="B5335" t="str">
            <v>M</v>
          </cell>
          <cell r="C5335" t="str">
            <v>KOLDERUP</v>
          </cell>
          <cell r="D5335" t="str">
            <v>Jon Sigve Nygaard</v>
          </cell>
          <cell r="E5335" t="str">
            <v>NOR</v>
          </cell>
          <cell r="F5335">
            <v>1998</v>
          </cell>
          <cell r="G5335">
            <v>999.99</v>
          </cell>
          <cell r="H5335">
            <v>999.99</v>
          </cell>
        </row>
        <row r="5336">
          <cell r="A5336">
            <v>3180876</v>
          </cell>
          <cell r="B5336" t="str">
            <v>M</v>
          </cell>
          <cell r="C5336" t="str">
            <v>KOLEHMAINEN</v>
          </cell>
          <cell r="D5336" t="str">
            <v>Ville</v>
          </cell>
          <cell r="E5336" t="str">
            <v>FIN</v>
          </cell>
          <cell r="F5336">
            <v>1993</v>
          </cell>
          <cell r="G5336">
            <v>999.99</v>
          </cell>
          <cell r="H5336">
            <v>999.99</v>
          </cell>
        </row>
        <row r="5337">
          <cell r="A5337">
            <v>3670100</v>
          </cell>
          <cell r="B5337" t="str">
            <v>M</v>
          </cell>
          <cell r="C5337" t="str">
            <v>KOLESNIKOV</v>
          </cell>
          <cell r="D5337" t="str">
            <v>Yevgeniy</v>
          </cell>
          <cell r="E5337" t="str">
            <v>KAZ</v>
          </cell>
          <cell r="F5337">
            <v>1997</v>
          </cell>
          <cell r="G5337">
            <v>385.91</v>
          </cell>
          <cell r="H5337">
            <v>390.34</v>
          </cell>
        </row>
        <row r="5338">
          <cell r="A5338">
            <v>3181086</v>
          </cell>
          <cell r="B5338" t="str">
            <v>M</v>
          </cell>
          <cell r="C5338" t="str">
            <v>KOLJONEN</v>
          </cell>
          <cell r="D5338" t="str">
            <v>Joona</v>
          </cell>
          <cell r="E5338" t="str">
            <v>FIN</v>
          </cell>
          <cell r="F5338">
            <v>1997</v>
          </cell>
          <cell r="G5338">
            <v>317.43</v>
          </cell>
          <cell r="H5338">
            <v>290.16000000000003</v>
          </cell>
        </row>
        <row r="5339">
          <cell r="A5339">
            <v>3390189</v>
          </cell>
          <cell r="B5339" t="str">
            <v>M</v>
          </cell>
          <cell r="C5339" t="str">
            <v>KOLL</v>
          </cell>
          <cell r="D5339" t="str">
            <v>Kristjan</v>
          </cell>
          <cell r="E5339" t="str">
            <v>EST</v>
          </cell>
          <cell r="F5339">
            <v>1995</v>
          </cell>
          <cell r="G5339">
            <v>149.71</v>
          </cell>
          <cell r="H5339">
            <v>137.83000000000001</v>
          </cell>
        </row>
        <row r="5340">
          <cell r="A5340">
            <v>3390056</v>
          </cell>
          <cell r="B5340" t="str">
            <v>M</v>
          </cell>
          <cell r="C5340" t="str">
            <v>KOLLO</v>
          </cell>
          <cell r="D5340" t="str">
            <v>Andres</v>
          </cell>
          <cell r="E5340" t="str">
            <v>EST</v>
          </cell>
          <cell r="F5340">
            <v>1988</v>
          </cell>
          <cell r="G5340">
            <v>92.09</v>
          </cell>
          <cell r="H5340">
            <v>117.79</v>
          </cell>
        </row>
        <row r="5341">
          <cell r="A5341">
            <v>3390185</v>
          </cell>
          <cell r="B5341" t="str">
            <v>M</v>
          </cell>
          <cell r="C5341" t="str">
            <v>KOLLO</v>
          </cell>
          <cell r="D5341" t="str">
            <v>Toomas</v>
          </cell>
          <cell r="E5341" t="str">
            <v>EST</v>
          </cell>
          <cell r="F5341">
            <v>1995</v>
          </cell>
          <cell r="G5341">
            <v>95.8</v>
          </cell>
          <cell r="H5341">
            <v>149.44999999999999</v>
          </cell>
        </row>
        <row r="5342">
          <cell r="A5342">
            <v>3670071</v>
          </cell>
          <cell r="B5342" t="str">
            <v>M</v>
          </cell>
          <cell r="C5342" t="str">
            <v>KOLOMEYETS</v>
          </cell>
          <cell r="D5342" t="str">
            <v>Dmitriy</v>
          </cell>
          <cell r="E5342" t="str">
            <v>KAZ</v>
          </cell>
          <cell r="F5342">
            <v>1996</v>
          </cell>
          <cell r="G5342">
            <v>219.41</v>
          </cell>
          <cell r="H5342">
            <v>999.99</v>
          </cell>
        </row>
        <row r="5343">
          <cell r="A5343">
            <v>3480969</v>
          </cell>
          <cell r="B5343" t="str">
            <v>M</v>
          </cell>
          <cell r="C5343" t="str">
            <v>KOVIASHOV</v>
          </cell>
          <cell r="D5343" t="str">
            <v>Eduard</v>
          </cell>
          <cell r="E5343" t="str">
            <v>RUS</v>
          </cell>
          <cell r="F5343">
            <v>1967</v>
          </cell>
          <cell r="G5343">
            <v>73.45</v>
          </cell>
          <cell r="H5343">
            <v>999.99</v>
          </cell>
        </row>
        <row r="5344">
          <cell r="A5344">
            <v>3481067</v>
          </cell>
          <cell r="B5344" t="str">
            <v>M</v>
          </cell>
          <cell r="C5344" t="str">
            <v>IVANCHENKO</v>
          </cell>
          <cell r="D5344" t="str">
            <v>Evgeniy</v>
          </cell>
          <cell r="E5344" t="str">
            <v>RUS</v>
          </cell>
          <cell r="F5344">
            <v>1989</v>
          </cell>
          <cell r="G5344">
            <v>89.12</v>
          </cell>
          <cell r="H5344">
            <v>999.99</v>
          </cell>
        </row>
        <row r="5345">
          <cell r="A5345">
            <v>3486405</v>
          </cell>
          <cell r="B5345" t="str">
            <v>L</v>
          </cell>
          <cell r="C5345" t="str">
            <v>CHUGUNOVA</v>
          </cell>
          <cell r="D5345" t="str">
            <v>Ekaterina</v>
          </cell>
          <cell r="E5345" t="str">
            <v>RUS</v>
          </cell>
          <cell r="F5345">
            <v>1993</v>
          </cell>
          <cell r="G5345">
            <v>349</v>
          </cell>
          <cell r="H5345">
            <v>208.02</v>
          </cell>
        </row>
        <row r="5346">
          <cell r="A5346">
            <v>3486484</v>
          </cell>
          <cell r="B5346" t="str">
            <v>L</v>
          </cell>
          <cell r="C5346" t="str">
            <v>KEZHVATOVA</v>
          </cell>
          <cell r="D5346" t="str">
            <v>Irina</v>
          </cell>
          <cell r="E5346" t="str">
            <v>RUS</v>
          </cell>
          <cell r="F5346">
            <v>1996</v>
          </cell>
          <cell r="G5346">
            <v>351.48</v>
          </cell>
          <cell r="H5346">
            <v>432.15</v>
          </cell>
        </row>
        <row r="5347">
          <cell r="A5347">
            <v>3423227</v>
          </cell>
          <cell r="B5347" t="str">
            <v>M</v>
          </cell>
          <cell r="C5347" t="str">
            <v>KOLSTAD</v>
          </cell>
          <cell r="D5347" t="str">
            <v>Alexander Borthen</v>
          </cell>
          <cell r="E5347" t="str">
            <v>NOR</v>
          </cell>
          <cell r="F5347">
            <v>1998</v>
          </cell>
          <cell r="G5347">
            <v>999.99</v>
          </cell>
          <cell r="H5347">
            <v>999.99</v>
          </cell>
        </row>
        <row r="5348">
          <cell r="A5348">
            <v>3420075</v>
          </cell>
          <cell r="B5348" t="str">
            <v>M</v>
          </cell>
          <cell r="C5348" t="str">
            <v>KOLSTAD</v>
          </cell>
          <cell r="D5348" t="str">
            <v>Jonas Austmo</v>
          </cell>
          <cell r="E5348" t="str">
            <v>NOR</v>
          </cell>
          <cell r="F5348">
            <v>1982</v>
          </cell>
          <cell r="G5348">
            <v>47.12</v>
          </cell>
          <cell r="H5348">
            <v>111.28</v>
          </cell>
        </row>
        <row r="5349">
          <cell r="A5349">
            <v>3482586</v>
          </cell>
          <cell r="B5349" t="str">
            <v>M</v>
          </cell>
          <cell r="C5349" t="str">
            <v>PRYANICHNIKOV</v>
          </cell>
          <cell r="D5349" t="str">
            <v>Daniil</v>
          </cell>
          <cell r="E5349" t="str">
            <v>RUS</v>
          </cell>
          <cell r="F5349">
            <v>1997</v>
          </cell>
          <cell r="G5349">
            <v>95.24</v>
          </cell>
          <cell r="H5349">
            <v>999.99</v>
          </cell>
        </row>
        <row r="5350">
          <cell r="A5350">
            <v>3180609</v>
          </cell>
          <cell r="B5350" t="str">
            <v>M</v>
          </cell>
          <cell r="C5350" t="str">
            <v>KOMU</v>
          </cell>
          <cell r="D5350" t="str">
            <v>Jouni</v>
          </cell>
          <cell r="E5350" t="str">
            <v>FIN</v>
          </cell>
          <cell r="F5350">
            <v>1990</v>
          </cell>
          <cell r="G5350">
            <v>149.62</v>
          </cell>
          <cell r="H5350">
            <v>153.69</v>
          </cell>
        </row>
        <row r="5351">
          <cell r="A5351">
            <v>3150605</v>
          </cell>
          <cell r="B5351" t="str">
            <v>M</v>
          </cell>
          <cell r="C5351" t="str">
            <v>KOMZAK</v>
          </cell>
          <cell r="D5351" t="str">
            <v>Radek</v>
          </cell>
          <cell r="E5351" t="str">
            <v>CZE</v>
          </cell>
          <cell r="F5351">
            <v>1980</v>
          </cell>
          <cell r="G5351">
            <v>999.99</v>
          </cell>
          <cell r="H5351">
            <v>999.99</v>
          </cell>
        </row>
        <row r="5352">
          <cell r="A5352">
            <v>3482587</v>
          </cell>
          <cell r="B5352" t="str">
            <v>M</v>
          </cell>
          <cell r="C5352" t="str">
            <v>CHESTIKOV</v>
          </cell>
          <cell r="D5352" t="str">
            <v>Oleg</v>
          </cell>
          <cell r="E5352" t="str">
            <v>RUS</v>
          </cell>
          <cell r="F5352">
            <v>1997</v>
          </cell>
          <cell r="G5352">
            <v>100.54</v>
          </cell>
          <cell r="H5352">
            <v>999.99</v>
          </cell>
        </row>
        <row r="5353">
          <cell r="A5353">
            <v>3482332</v>
          </cell>
          <cell r="B5353" t="str">
            <v>M</v>
          </cell>
          <cell r="C5353" t="str">
            <v>POLOSIN</v>
          </cell>
          <cell r="D5353" t="str">
            <v>Ivan</v>
          </cell>
          <cell r="E5353" t="str">
            <v>RUS</v>
          </cell>
          <cell r="F5353">
            <v>1996</v>
          </cell>
          <cell r="G5353">
            <v>102.16</v>
          </cell>
          <cell r="H5353">
            <v>999.99</v>
          </cell>
        </row>
        <row r="5354">
          <cell r="A5354">
            <v>3486320</v>
          </cell>
          <cell r="B5354" t="str">
            <v>L</v>
          </cell>
          <cell r="C5354" t="str">
            <v>ZAGRENCHUK</v>
          </cell>
          <cell r="D5354" t="str">
            <v>Maria</v>
          </cell>
          <cell r="E5354" t="str">
            <v>RUS</v>
          </cell>
          <cell r="F5354">
            <v>1997</v>
          </cell>
          <cell r="G5354">
            <v>404.31</v>
          </cell>
          <cell r="H5354">
            <v>596.55999999999995</v>
          </cell>
        </row>
        <row r="5355">
          <cell r="A5355">
            <v>3700076</v>
          </cell>
          <cell r="B5355" t="str">
            <v>M</v>
          </cell>
          <cell r="C5355" t="str">
            <v>KONIG</v>
          </cell>
          <cell r="D5355" t="str">
            <v>Nikolas</v>
          </cell>
          <cell r="E5355" t="str">
            <v>SVK</v>
          </cell>
          <cell r="F5355">
            <v>1994</v>
          </cell>
          <cell r="G5355">
            <v>295.55</v>
          </cell>
          <cell r="H5355">
            <v>331.42</v>
          </cell>
        </row>
        <row r="5356">
          <cell r="A5356">
            <v>3481481</v>
          </cell>
          <cell r="B5356" t="str">
            <v>M</v>
          </cell>
          <cell r="C5356" t="str">
            <v>UTKIN</v>
          </cell>
          <cell r="D5356" t="str">
            <v>Mikhail</v>
          </cell>
          <cell r="E5356" t="str">
            <v>RUS</v>
          </cell>
          <cell r="F5356">
            <v>1990</v>
          </cell>
          <cell r="G5356">
            <v>114.53</v>
          </cell>
          <cell r="H5356">
            <v>999.99</v>
          </cell>
        </row>
        <row r="5357">
          <cell r="A5357">
            <v>3300483</v>
          </cell>
          <cell r="B5357" t="str">
            <v>M</v>
          </cell>
          <cell r="C5357" t="str">
            <v>KONO</v>
          </cell>
          <cell r="D5357" t="str">
            <v>Masaaki</v>
          </cell>
          <cell r="E5357" t="str">
            <v>JPN</v>
          </cell>
          <cell r="F5357">
            <v>1995</v>
          </cell>
          <cell r="G5357">
            <v>999.99</v>
          </cell>
          <cell r="H5357">
            <v>999.99</v>
          </cell>
        </row>
        <row r="5358">
          <cell r="A5358">
            <v>3240019</v>
          </cell>
          <cell r="B5358" t="str">
            <v>M</v>
          </cell>
          <cell r="C5358" t="str">
            <v>KONYA</v>
          </cell>
          <cell r="D5358" t="str">
            <v>Adam</v>
          </cell>
          <cell r="E5358" t="str">
            <v>HUN</v>
          </cell>
          <cell r="F5358">
            <v>1992</v>
          </cell>
          <cell r="G5358">
            <v>116.23</v>
          </cell>
          <cell r="H5358">
            <v>185.6</v>
          </cell>
        </row>
        <row r="5359">
          <cell r="A5359">
            <v>3486392</v>
          </cell>
          <cell r="B5359" t="str">
            <v>L</v>
          </cell>
          <cell r="C5359" t="str">
            <v>SHAPOVALOVA</v>
          </cell>
          <cell r="D5359" t="str">
            <v>Daria</v>
          </cell>
          <cell r="E5359" t="str">
            <v>RUS</v>
          </cell>
          <cell r="F5359">
            <v>1985</v>
          </cell>
          <cell r="G5359">
            <v>448.01</v>
          </cell>
          <cell r="H5359">
            <v>440.59</v>
          </cell>
        </row>
        <row r="5360">
          <cell r="A5360">
            <v>3423079</v>
          </cell>
          <cell r="B5360" t="str">
            <v>M</v>
          </cell>
          <cell r="C5360" t="str">
            <v>KOOLSGAARD</v>
          </cell>
          <cell r="D5360" t="str">
            <v>Even</v>
          </cell>
          <cell r="E5360" t="str">
            <v>NOR</v>
          </cell>
          <cell r="F5360">
            <v>1997</v>
          </cell>
          <cell r="G5360">
            <v>999.99</v>
          </cell>
          <cell r="H5360">
            <v>999.99</v>
          </cell>
        </row>
        <row r="5361">
          <cell r="A5361">
            <v>3410009</v>
          </cell>
          <cell r="B5361" t="str">
            <v>M</v>
          </cell>
          <cell r="C5361" t="str">
            <v>KOONS</v>
          </cell>
          <cell r="D5361" t="str">
            <v>Nils</v>
          </cell>
          <cell r="E5361" t="str">
            <v>NZL</v>
          </cell>
          <cell r="F5361">
            <v>1988</v>
          </cell>
          <cell r="G5361">
            <v>100.09</v>
          </cell>
          <cell r="H5361">
            <v>191.76</v>
          </cell>
        </row>
        <row r="5362">
          <cell r="A5362">
            <v>1365954</v>
          </cell>
          <cell r="B5362" t="str">
            <v>M</v>
          </cell>
          <cell r="C5362" t="str">
            <v>KOOS</v>
          </cell>
          <cell r="D5362" t="str">
            <v>Torin</v>
          </cell>
          <cell r="E5362" t="str">
            <v>USA</v>
          </cell>
          <cell r="F5362">
            <v>1980</v>
          </cell>
          <cell r="G5362">
            <v>76.44</v>
          </cell>
          <cell r="H5362">
            <v>49.15</v>
          </cell>
        </row>
        <row r="5363">
          <cell r="A5363">
            <v>3180401</v>
          </cell>
          <cell r="B5363" t="str">
            <v>M</v>
          </cell>
          <cell r="C5363" t="str">
            <v>KOPAKKA</v>
          </cell>
          <cell r="D5363" t="str">
            <v>Heikki</v>
          </cell>
          <cell r="E5363" t="str">
            <v>FIN</v>
          </cell>
          <cell r="F5363">
            <v>1988</v>
          </cell>
          <cell r="G5363">
            <v>83.64</v>
          </cell>
          <cell r="H5363">
            <v>138.16</v>
          </cell>
        </row>
        <row r="5364">
          <cell r="A5364">
            <v>3150493</v>
          </cell>
          <cell r="B5364" t="str">
            <v>M</v>
          </cell>
          <cell r="C5364" t="str">
            <v>KOPAL</v>
          </cell>
          <cell r="D5364" t="str">
            <v>Krystof</v>
          </cell>
          <cell r="E5364" t="str">
            <v>CZE</v>
          </cell>
          <cell r="F5364">
            <v>1993</v>
          </cell>
          <cell r="G5364">
            <v>213.36</v>
          </cell>
          <cell r="H5364">
            <v>999.99</v>
          </cell>
        </row>
        <row r="5365">
          <cell r="A5365">
            <v>3180627</v>
          </cell>
          <cell r="B5365" t="str">
            <v>M</v>
          </cell>
          <cell r="C5365" t="str">
            <v>KOPSI</v>
          </cell>
          <cell r="D5365" t="str">
            <v>Jani</v>
          </cell>
          <cell r="E5365" t="str">
            <v>FIN</v>
          </cell>
          <cell r="F5365">
            <v>1974</v>
          </cell>
          <cell r="G5365">
            <v>999.99</v>
          </cell>
          <cell r="H5365">
            <v>999.99</v>
          </cell>
        </row>
        <row r="5366">
          <cell r="A5366">
            <v>3200794</v>
          </cell>
          <cell r="B5366" t="str">
            <v>M</v>
          </cell>
          <cell r="C5366" t="str">
            <v>KORB</v>
          </cell>
          <cell r="D5366" t="str">
            <v>Pascal</v>
          </cell>
          <cell r="E5366" t="str">
            <v>GER</v>
          </cell>
          <cell r="F5366">
            <v>1999</v>
          </cell>
          <cell r="G5366">
            <v>999.99</v>
          </cell>
          <cell r="H5366">
            <v>999.99</v>
          </cell>
        </row>
        <row r="5367">
          <cell r="A5367">
            <v>3150541</v>
          </cell>
          <cell r="B5367" t="str">
            <v>M</v>
          </cell>
          <cell r="C5367" t="str">
            <v>KORDAC</v>
          </cell>
          <cell r="D5367" t="str">
            <v>Jacob Tony</v>
          </cell>
          <cell r="E5367" t="str">
            <v>CZE</v>
          </cell>
          <cell r="F5367">
            <v>1994</v>
          </cell>
          <cell r="G5367">
            <v>63.59</v>
          </cell>
          <cell r="H5367">
            <v>158.13999999999999</v>
          </cell>
        </row>
        <row r="5368">
          <cell r="A5368">
            <v>3390188</v>
          </cell>
          <cell r="B5368" t="str">
            <v>M</v>
          </cell>
          <cell r="C5368" t="str">
            <v>KORGE</v>
          </cell>
          <cell r="D5368" t="str">
            <v>Kaarel Kasper</v>
          </cell>
          <cell r="E5368" t="str">
            <v>EST</v>
          </cell>
          <cell r="F5368">
            <v>1996</v>
          </cell>
          <cell r="G5368">
            <v>168.91</v>
          </cell>
          <cell r="H5368">
            <v>345.83</v>
          </cell>
        </row>
        <row r="5369">
          <cell r="A5369">
            <v>3180550</v>
          </cell>
          <cell r="B5369" t="str">
            <v>M</v>
          </cell>
          <cell r="C5369" t="str">
            <v>KORHONEN</v>
          </cell>
          <cell r="D5369" t="str">
            <v>Jyri</v>
          </cell>
          <cell r="E5369" t="str">
            <v>FIN</v>
          </cell>
          <cell r="F5369">
            <v>1989</v>
          </cell>
          <cell r="G5369">
            <v>181.83</v>
          </cell>
          <cell r="H5369">
            <v>251.28</v>
          </cell>
        </row>
        <row r="5370">
          <cell r="A5370">
            <v>3181104</v>
          </cell>
          <cell r="B5370" t="str">
            <v>M</v>
          </cell>
          <cell r="C5370" t="str">
            <v>KORHONEN</v>
          </cell>
          <cell r="D5370" t="str">
            <v>Matti</v>
          </cell>
          <cell r="E5370" t="str">
            <v>FIN</v>
          </cell>
          <cell r="F5370">
            <v>1995</v>
          </cell>
          <cell r="G5370">
            <v>232.27</v>
          </cell>
          <cell r="H5370">
            <v>246.97</v>
          </cell>
        </row>
        <row r="5371">
          <cell r="A5371">
            <v>3181105</v>
          </cell>
          <cell r="B5371" t="str">
            <v>M</v>
          </cell>
          <cell r="C5371" t="str">
            <v>KORHONEN</v>
          </cell>
          <cell r="D5371" t="str">
            <v>Tero</v>
          </cell>
          <cell r="E5371" t="str">
            <v>FIN</v>
          </cell>
          <cell r="F5371">
            <v>1995</v>
          </cell>
          <cell r="G5371">
            <v>188.95</v>
          </cell>
          <cell r="H5371">
            <v>332.3</v>
          </cell>
        </row>
        <row r="5372">
          <cell r="A5372">
            <v>3700081</v>
          </cell>
          <cell r="B5372" t="str">
            <v>M</v>
          </cell>
          <cell r="C5372" t="str">
            <v>KORISTEK</v>
          </cell>
          <cell r="D5372" t="str">
            <v>Jan</v>
          </cell>
          <cell r="E5372" t="str">
            <v>SVK</v>
          </cell>
          <cell r="F5372">
            <v>1996</v>
          </cell>
          <cell r="G5372">
            <v>96.18</v>
          </cell>
          <cell r="H5372">
            <v>270.92</v>
          </cell>
        </row>
        <row r="5373">
          <cell r="A5373">
            <v>3530522</v>
          </cell>
          <cell r="B5373" t="str">
            <v>M</v>
          </cell>
          <cell r="C5373" t="str">
            <v>KORNFIELD</v>
          </cell>
          <cell r="D5373" t="str">
            <v>Tyler</v>
          </cell>
          <cell r="E5373" t="str">
            <v>USA</v>
          </cell>
          <cell r="F5373">
            <v>1991</v>
          </cell>
          <cell r="G5373">
            <v>81.349999999999994</v>
          </cell>
          <cell r="H5373">
            <v>96.83</v>
          </cell>
        </row>
        <row r="5374">
          <cell r="A5374">
            <v>3486479</v>
          </cell>
          <cell r="B5374" t="str">
            <v>L</v>
          </cell>
          <cell r="C5374" t="str">
            <v>MURAVIEVA</v>
          </cell>
          <cell r="D5374" t="str">
            <v>Ekaterina</v>
          </cell>
          <cell r="E5374" t="str">
            <v>RUS</v>
          </cell>
          <cell r="F5374">
            <v>1995</v>
          </cell>
          <cell r="G5374">
            <v>455.24</v>
          </cell>
          <cell r="H5374">
            <v>516.92999999999995</v>
          </cell>
        </row>
        <row r="5375">
          <cell r="A5375">
            <v>3482349</v>
          </cell>
          <cell r="B5375" t="str">
            <v>M</v>
          </cell>
          <cell r="C5375" t="str">
            <v>PERIG</v>
          </cell>
          <cell r="D5375" t="str">
            <v>Vyacheslav</v>
          </cell>
          <cell r="E5375" t="str">
            <v>RUS</v>
          </cell>
          <cell r="F5375">
            <v>1996</v>
          </cell>
          <cell r="G5375">
            <v>117.09</v>
          </cell>
          <cell r="H5375">
            <v>999.99</v>
          </cell>
        </row>
        <row r="5376">
          <cell r="A5376">
            <v>3486511</v>
          </cell>
          <cell r="B5376" t="str">
            <v>L</v>
          </cell>
          <cell r="C5376" t="str">
            <v>ALEXEEVA</v>
          </cell>
          <cell r="D5376" t="str">
            <v>Mariya</v>
          </cell>
          <cell r="E5376" t="str">
            <v>RUS</v>
          </cell>
          <cell r="F5376">
            <v>1998</v>
          </cell>
          <cell r="G5376">
            <v>527.22</v>
          </cell>
          <cell r="H5376">
            <v>730.25</v>
          </cell>
        </row>
        <row r="5377">
          <cell r="A5377">
            <v>3486434</v>
          </cell>
          <cell r="B5377" t="str">
            <v>L</v>
          </cell>
          <cell r="C5377" t="str">
            <v>KRASNOVA</v>
          </cell>
          <cell r="D5377" t="str">
            <v>Sofiya</v>
          </cell>
          <cell r="E5377" t="str">
            <v>RUS</v>
          </cell>
          <cell r="F5377">
            <v>1998</v>
          </cell>
          <cell r="G5377">
            <v>999.99</v>
          </cell>
          <cell r="H5377">
            <v>374.25</v>
          </cell>
        </row>
        <row r="5378">
          <cell r="A5378">
            <v>3486459</v>
          </cell>
          <cell r="B5378" t="str">
            <v>L</v>
          </cell>
          <cell r="C5378" t="str">
            <v>ZAPOROZHSKAYA</v>
          </cell>
          <cell r="D5378" t="str">
            <v>Anastasiya</v>
          </cell>
          <cell r="E5378" t="str">
            <v>RUS</v>
          </cell>
          <cell r="F5378">
            <v>1998</v>
          </cell>
          <cell r="G5378">
            <v>999.99</v>
          </cell>
          <cell r="H5378">
            <v>379.76</v>
          </cell>
        </row>
        <row r="5379">
          <cell r="A5379">
            <v>3486532</v>
          </cell>
          <cell r="B5379" t="str">
            <v>L</v>
          </cell>
          <cell r="C5379" t="str">
            <v>SHIGINA</v>
          </cell>
          <cell r="D5379" t="str">
            <v>Kristina</v>
          </cell>
          <cell r="E5379" t="str">
            <v>RUS</v>
          </cell>
          <cell r="F5379">
            <v>1999</v>
          </cell>
          <cell r="G5379">
            <v>999.99</v>
          </cell>
          <cell r="H5379">
            <v>498.86</v>
          </cell>
        </row>
        <row r="5380">
          <cell r="A5380">
            <v>3180565</v>
          </cell>
          <cell r="B5380" t="str">
            <v>M</v>
          </cell>
          <cell r="C5380" t="str">
            <v>KORPELA</v>
          </cell>
          <cell r="D5380" t="str">
            <v>Heikki</v>
          </cell>
          <cell r="E5380" t="str">
            <v>FIN</v>
          </cell>
          <cell r="F5380">
            <v>1990</v>
          </cell>
          <cell r="G5380">
            <v>71.86</v>
          </cell>
          <cell r="H5380">
            <v>75.67</v>
          </cell>
        </row>
        <row r="5381">
          <cell r="A5381">
            <v>3486421</v>
          </cell>
          <cell r="B5381" t="str">
            <v>L</v>
          </cell>
          <cell r="C5381" t="str">
            <v>SMIRNOVA</v>
          </cell>
          <cell r="D5381" t="str">
            <v>Yulia</v>
          </cell>
          <cell r="E5381" t="str">
            <v>RUS</v>
          </cell>
          <cell r="F5381">
            <v>1997</v>
          </cell>
          <cell r="G5381">
            <v>999.99</v>
          </cell>
          <cell r="H5381">
            <v>738.14</v>
          </cell>
        </row>
        <row r="5382">
          <cell r="A5382">
            <v>3660103</v>
          </cell>
          <cell r="B5382" t="str">
            <v>M</v>
          </cell>
          <cell r="C5382" t="str">
            <v>KORSHUNAU</v>
          </cell>
          <cell r="D5382" t="str">
            <v>Ilya</v>
          </cell>
          <cell r="E5382" t="str">
            <v>BLR</v>
          </cell>
          <cell r="F5382">
            <v>1995</v>
          </cell>
          <cell r="G5382">
            <v>235.34</v>
          </cell>
          <cell r="H5382">
            <v>213.61</v>
          </cell>
        </row>
        <row r="5383">
          <cell r="A5383">
            <v>3420030</v>
          </cell>
          <cell r="B5383" t="str">
            <v>M</v>
          </cell>
          <cell r="C5383" t="str">
            <v>KORSMO</v>
          </cell>
          <cell r="D5383" t="str">
            <v>Frode</v>
          </cell>
          <cell r="E5383" t="str">
            <v>NOR</v>
          </cell>
          <cell r="F5383">
            <v>1980</v>
          </cell>
          <cell r="G5383">
            <v>999.99</v>
          </cell>
          <cell r="H5383">
            <v>999.99</v>
          </cell>
        </row>
        <row r="5384">
          <cell r="A5384">
            <v>3423284</v>
          </cell>
          <cell r="B5384" t="str">
            <v>M</v>
          </cell>
          <cell r="C5384" t="str">
            <v>KORSMO</v>
          </cell>
          <cell r="D5384" t="str">
            <v>Marcus</v>
          </cell>
          <cell r="E5384" t="str">
            <v>NOR</v>
          </cell>
          <cell r="F5384">
            <v>1998</v>
          </cell>
          <cell r="G5384">
            <v>999.99</v>
          </cell>
          <cell r="H5384">
            <v>999.99</v>
          </cell>
        </row>
        <row r="5385">
          <cell r="A5385">
            <v>3421010</v>
          </cell>
          <cell r="B5385" t="str">
            <v>M</v>
          </cell>
          <cell r="C5385" t="str">
            <v>KORSNES</v>
          </cell>
          <cell r="D5385" t="str">
            <v>Runar</v>
          </cell>
          <cell r="E5385" t="str">
            <v>NOR</v>
          </cell>
          <cell r="F5385">
            <v>1989</v>
          </cell>
          <cell r="G5385">
            <v>246.05</v>
          </cell>
          <cell r="H5385">
            <v>999.99</v>
          </cell>
        </row>
        <row r="5386">
          <cell r="A5386">
            <v>3550119</v>
          </cell>
          <cell r="B5386" t="str">
            <v>M</v>
          </cell>
          <cell r="C5386" t="str">
            <v>KORSUNOVS</v>
          </cell>
          <cell r="D5386" t="str">
            <v>Reinis</v>
          </cell>
          <cell r="E5386" t="str">
            <v>LAT</v>
          </cell>
          <cell r="F5386">
            <v>1992</v>
          </cell>
          <cell r="G5386">
            <v>999.99</v>
          </cell>
          <cell r="H5386">
            <v>322.42</v>
          </cell>
        </row>
        <row r="5387">
          <cell r="A5387">
            <v>3710029</v>
          </cell>
          <cell r="B5387" t="str">
            <v>M</v>
          </cell>
          <cell r="C5387" t="str">
            <v>KOSARAC</v>
          </cell>
          <cell r="D5387" t="str">
            <v>Goran</v>
          </cell>
          <cell r="E5387" t="str">
            <v>BIH</v>
          </cell>
          <cell r="F5387">
            <v>1995</v>
          </cell>
          <cell r="G5387">
            <v>227.39</v>
          </cell>
          <cell r="H5387">
            <v>412.83</v>
          </cell>
        </row>
        <row r="5388">
          <cell r="A5388">
            <v>3710011</v>
          </cell>
          <cell r="B5388" t="str">
            <v>M</v>
          </cell>
          <cell r="C5388" t="str">
            <v>KOSARAC</v>
          </cell>
          <cell r="D5388" t="str">
            <v>Nemanja</v>
          </cell>
          <cell r="E5388" t="str">
            <v>BIH</v>
          </cell>
          <cell r="F5388">
            <v>1989</v>
          </cell>
          <cell r="G5388">
            <v>154.97</v>
          </cell>
          <cell r="H5388">
            <v>227.29</v>
          </cell>
        </row>
        <row r="5389">
          <cell r="A5389">
            <v>3486558</v>
          </cell>
          <cell r="B5389" t="str">
            <v>L</v>
          </cell>
          <cell r="C5389" t="str">
            <v>ABATUROVA</v>
          </cell>
          <cell r="D5389" t="str">
            <v>Mariya</v>
          </cell>
          <cell r="E5389" t="str">
            <v>RUS</v>
          </cell>
          <cell r="F5389">
            <v>1998</v>
          </cell>
          <cell r="G5389">
            <v>999.99</v>
          </cell>
          <cell r="H5389">
            <v>999.99</v>
          </cell>
        </row>
        <row r="5390">
          <cell r="A5390">
            <v>3486595</v>
          </cell>
          <cell r="B5390" t="str">
            <v>L</v>
          </cell>
          <cell r="C5390" t="str">
            <v>ABRAMOVA</v>
          </cell>
          <cell r="D5390" t="str">
            <v>Kseniya</v>
          </cell>
          <cell r="E5390" t="str">
            <v>RUS</v>
          </cell>
          <cell r="F5390">
            <v>1996</v>
          </cell>
          <cell r="G5390">
            <v>999.99</v>
          </cell>
          <cell r="H5390">
            <v>999.99</v>
          </cell>
        </row>
        <row r="5391">
          <cell r="A5391">
            <v>3486614</v>
          </cell>
          <cell r="B5391" t="str">
            <v>L</v>
          </cell>
          <cell r="C5391" t="str">
            <v>ALEXEENKO</v>
          </cell>
          <cell r="D5391" t="str">
            <v>Tatiyana</v>
          </cell>
          <cell r="E5391" t="str">
            <v>RUS</v>
          </cell>
          <cell r="F5391">
            <v>1998</v>
          </cell>
          <cell r="G5391">
            <v>999.99</v>
          </cell>
          <cell r="H5391">
            <v>999.99</v>
          </cell>
        </row>
        <row r="5392">
          <cell r="A5392">
            <v>3180553</v>
          </cell>
          <cell r="B5392" t="str">
            <v>M</v>
          </cell>
          <cell r="C5392" t="str">
            <v>KOSKELA</v>
          </cell>
          <cell r="D5392" t="str">
            <v>Niko</v>
          </cell>
          <cell r="E5392" t="str">
            <v>FIN</v>
          </cell>
          <cell r="F5392">
            <v>1990</v>
          </cell>
          <cell r="G5392">
            <v>91.88</v>
          </cell>
          <cell r="H5392">
            <v>999.99</v>
          </cell>
        </row>
        <row r="5393">
          <cell r="A5393">
            <v>3180879</v>
          </cell>
          <cell r="B5393" t="str">
            <v>M</v>
          </cell>
          <cell r="C5393" t="str">
            <v>KOSKINEN</v>
          </cell>
          <cell r="D5393" t="str">
            <v>Kasperi</v>
          </cell>
          <cell r="E5393" t="str">
            <v>FIN</v>
          </cell>
          <cell r="F5393">
            <v>1993</v>
          </cell>
          <cell r="G5393">
            <v>234.54</v>
          </cell>
          <cell r="H5393">
            <v>353.23</v>
          </cell>
        </row>
        <row r="5394">
          <cell r="A5394">
            <v>3180554</v>
          </cell>
          <cell r="B5394" t="str">
            <v>M</v>
          </cell>
          <cell r="C5394" t="str">
            <v>KOSONEN</v>
          </cell>
          <cell r="D5394" t="str">
            <v>Antti</v>
          </cell>
          <cell r="E5394" t="str">
            <v>FIN</v>
          </cell>
          <cell r="F5394">
            <v>1980</v>
          </cell>
          <cell r="G5394">
            <v>239.91</v>
          </cell>
          <cell r="H5394">
            <v>999.99</v>
          </cell>
        </row>
        <row r="5395">
          <cell r="A5395">
            <v>3486576</v>
          </cell>
          <cell r="B5395" t="str">
            <v>L</v>
          </cell>
          <cell r="C5395" t="str">
            <v>ALEXEEVA</v>
          </cell>
          <cell r="D5395" t="str">
            <v>Anna</v>
          </cell>
          <cell r="E5395" t="str">
            <v>RUS</v>
          </cell>
          <cell r="F5395">
            <v>1998</v>
          </cell>
          <cell r="G5395">
            <v>999.99</v>
          </cell>
          <cell r="H5395">
            <v>999.99</v>
          </cell>
        </row>
        <row r="5396">
          <cell r="A5396">
            <v>3740059</v>
          </cell>
          <cell r="B5396" t="str">
            <v>M</v>
          </cell>
          <cell r="C5396" t="str">
            <v>KOSTANYAN</v>
          </cell>
          <cell r="D5396" t="str">
            <v>Sergey</v>
          </cell>
          <cell r="E5396" t="str">
            <v>ARM</v>
          </cell>
          <cell r="F5396">
            <v>1986</v>
          </cell>
          <cell r="G5396">
            <v>999.99</v>
          </cell>
          <cell r="H5396">
            <v>999.99</v>
          </cell>
        </row>
        <row r="5397">
          <cell r="A5397">
            <v>3740058</v>
          </cell>
          <cell r="B5397" t="str">
            <v>M</v>
          </cell>
          <cell r="C5397" t="str">
            <v>KOSTANYAN</v>
          </cell>
          <cell r="D5397" t="str">
            <v>Sevak</v>
          </cell>
          <cell r="E5397" t="str">
            <v>ARM</v>
          </cell>
          <cell r="F5397">
            <v>1991</v>
          </cell>
          <cell r="G5397">
            <v>999.99</v>
          </cell>
          <cell r="H5397">
            <v>999.99</v>
          </cell>
        </row>
        <row r="5398">
          <cell r="A5398">
            <v>3486551</v>
          </cell>
          <cell r="B5398" t="str">
            <v>L</v>
          </cell>
          <cell r="C5398" t="str">
            <v>ALYAPKINA</v>
          </cell>
          <cell r="D5398" t="str">
            <v>Kristina</v>
          </cell>
          <cell r="E5398" t="str">
            <v>RUS</v>
          </cell>
          <cell r="F5398">
            <v>1996</v>
          </cell>
          <cell r="G5398">
            <v>999.99</v>
          </cell>
          <cell r="H5398">
            <v>999.99</v>
          </cell>
        </row>
        <row r="5399">
          <cell r="A5399">
            <v>3550054</v>
          </cell>
          <cell r="B5399" t="str">
            <v>M</v>
          </cell>
          <cell r="C5399" t="str">
            <v>KOSTJUKOVS</v>
          </cell>
          <cell r="D5399" t="str">
            <v>Rinalds</v>
          </cell>
          <cell r="E5399" t="str">
            <v>LAT</v>
          </cell>
          <cell r="F5399">
            <v>1992</v>
          </cell>
          <cell r="G5399">
            <v>999.99</v>
          </cell>
          <cell r="H5399">
            <v>999.99</v>
          </cell>
        </row>
        <row r="5400">
          <cell r="A5400">
            <v>1223752</v>
          </cell>
          <cell r="B5400" t="str">
            <v>M</v>
          </cell>
          <cell r="C5400" t="str">
            <v>KOSTNER</v>
          </cell>
          <cell r="D5400" t="str">
            <v>Florian</v>
          </cell>
          <cell r="E5400" t="str">
            <v>ITA</v>
          </cell>
          <cell r="F5400">
            <v>1979</v>
          </cell>
          <cell r="G5400">
            <v>30.55</v>
          </cell>
          <cell r="H5400">
            <v>999.99</v>
          </cell>
        </row>
        <row r="5401">
          <cell r="A5401">
            <v>3290272</v>
          </cell>
          <cell r="B5401" t="str">
            <v>M</v>
          </cell>
          <cell r="C5401" t="str">
            <v>KOSTNER</v>
          </cell>
          <cell r="D5401" t="str">
            <v>Janmatie</v>
          </cell>
          <cell r="E5401" t="str">
            <v>ITA</v>
          </cell>
          <cell r="F5401">
            <v>1988</v>
          </cell>
          <cell r="G5401">
            <v>43.69</v>
          </cell>
          <cell r="H5401">
            <v>142.24</v>
          </cell>
        </row>
        <row r="5402">
          <cell r="A5402">
            <v>3422974</v>
          </cell>
          <cell r="B5402" t="str">
            <v>M</v>
          </cell>
          <cell r="C5402" t="str">
            <v>KOSTOEL</v>
          </cell>
          <cell r="D5402" t="str">
            <v>Vetle Skeime</v>
          </cell>
          <cell r="E5402" t="str">
            <v>NOR</v>
          </cell>
          <cell r="F5402">
            <v>1997</v>
          </cell>
          <cell r="G5402">
            <v>182.84</v>
          </cell>
          <cell r="H5402">
            <v>431.25</v>
          </cell>
        </row>
        <row r="5403">
          <cell r="A5403">
            <v>3430187</v>
          </cell>
          <cell r="B5403" t="str">
            <v>M</v>
          </cell>
          <cell r="C5403" t="str">
            <v>KOSZYK</v>
          </cell>
          <cell r="D5403" t="str">
            <v>Radoslaw</v>
          </cell>
          <cell r="E5403" t="str">
            <v>POL</v>
          </cell>
          <cell r="F5403">
            <v>1992</v>
          </cell>
          <cell r="G5403">
            <v>999.99</v>
          </cell>
          <cell r="H5403">
            <v>999.99</v>
          </cell>
        </row>
        <row r="5404">
          <cell r="A5404">
            <v>3300451</v>
          </cell>
          <cell r="B5404" t="str">
            <v>M</v>
          </cell>
          <cell r="C5404" t="str">
            <v>KOTA</v>
          </cell>
          <cell r="D5404" t="str">
            <v>Yuhei</v>
          </cell>
          <cell r="E5404" t="str">
            <v>JPN</v>
          </cell>
          <cell r="F5404">
            <v>1995</v>
          </cell>
          <cell r="G5404">
            <v>292.81</v>
          </cell>
          <cell r="H5404">
            <v>374.76</v>
          </cell>
        </row>
        <row r="5405">
          <cell r="A5405">
            <v>3300498</v>
          </cell>
          <cell r="B5405" t="str">
            <v>M</v>
          </cell>
          <cell r="C5405" t="str">
            <v>KOTABE</v>
          </cell>
          <cell r="D5405" t="str">
            <v>Masaki</v>
          </cell>
          <cell r="E5405" t="str">
            <v>JPN</v>
          </cell>
          <cell r="F5405">
            <v>1996</v>
          </cell>
          <cell r="G5405">
            <v>999.99</v>
          </cell>
          <cell r="H5405">
            <v>999.99</v>
          </cell>
        </row>
        <row r="5406">
          <cell r="A5406">
            <v>3486608</v>
          </cell>
          <cell r="B5406" t="str">
            <v>L</v>
          </cell>
          <cell r="C5406" t="str">
            <v>ANDREEVA</v>
          </cell>
          <cell r="D5406" t="str">
            <v>Olesya</v>
          </cell>
          <cell r="E5406" t="str">
            <v>RUS</v>
          </cell>
          <cell r="F5406">
            <v>1999</v>
          </cell>
          <cell r="G5406">
            <v>999.99</v>
          </cell>
          <cell r="H5406">
            <v>999.99</v>
          </cell>
        </row>
        <row r="5407">
          <cell r="A5407">
            <v>3150624</v>
          </cell>
          <cell r="B5407" t="str">
            <v>M</v>
          </cell>
          <cell r="C5407" t="str">
            <v>KOTRABA</v>
          </cell>
          <cell r="D5407" t="str">
            <v>Tomas</v>
          </cell>
          <cell r="E5407" t="str">
            <v>CZE</v>
          </cell>
          <cell r="F5407">
            <v>1997</v>
          </cell>
          <cell r="G5407">
            <v>339.51</v>
          </cell>
          <cell r="H5407">
            <v>999.99</v>
          </cell>
        </row>
        <row r="5408">
          <cell r="A5408">
            <v>1175058</v>
          </cell>
          <cell r="B5408" t="str">
            <v>M</v>
          </cell>
          <cell r="C5408" t="str">
            <v>KOUKAL</v>
          </cell>
          <cell r="D5408" t="str">
            <v>Martin</v>
          </cell>
          <cell r="E5408" t="str">
            <v>CZE</v>
          </cell>
          <cell r="F5408">
            <v>1978</v>
          </cell>
          <cell r="G5408">
            <v>30.12</v>
          </cell>
          <cell r="H5408">
            <v>999.99</v>
          </cell>
        </row>
        <row r="5409">
          <cell r="A5409">
            <v>3230091</v>
          </cell>
          <cell r="B5409" t="str">
            <v>M</v>
          </cell>
          <cell r="C5409" t="str">
            <v>KOURTIS</v>
          </cell>
          <cell r="D5409" t="str">
            <v>Georgios</v>
          </cell>
          <cell r="E5409" t="str">
            <v>GRE</v>
          </cell>
          <cell r="F5409">
            <v>1995</v>
          </cell>
          <cell r="G5409">
            <v>999.99</v>
          </cell>
          <cell r="H5409">
            <v>999.99</v>
          </cell>
        </row>
        <row r="5410">
          <cell r="A5410">
            <v>3180204</v>
          </cell>
          <cell r="B5410" t="str">
            <v>M</v>
          </cell>
          <cell r="C5410" t="str">
            <v>KOUTANIEMI</v>
          </cell>
          <cell r="D5410" t="str">
            <v>Mikko</v>
          </cell>
          <cell r="E5410" t="str">
            <v>FIN</v>
          </cell>
          <cell r="F5410">
            <v>1986</v>
          </cell>
          <cell r="G5410">
            <v>55.79</v>
          </cell>
          <cell r="H5410">
            <v>129.06</v>
          </cell>
        </row>
        <row r="5411">
          <cell r="A5411">
            <v>3180631</v>
          </cell>
          <cell r="B5411" t="str">
            <v>M</v>
          </cell>
          <cell r="C5411" t="str">
            <v>KOUVA</v>
          </cell>
          <cell r="D5411" t="str">
            <v>Joni</v>
          </cell>
          <cell r="E5411" t="str">
            <v>FIN</v>
          </cell>
          <cell r="F5411">
            <v>1991</v>
          </cell>
          <cell r="G5411">
            <v>999.99</v>
          </cell>
          <cell r="H5411">
            <v>999.99</v>
          </cell>
        </row>
        <row r="5412">
          <cell r="A5412">
            <v>3040096</v>
          </cell>
          <cell r="B5412" t="str">
            <v>M</v>
          </cell>
          <cell r="C5412" t="str">
            <v>KOVACS</v>
          </cell>
          <cell r="D5412" t="str">
            <v>Paul</v>
          </cell>
          <cell r="E5412" t="str">
            <v>AUS</v>
          </cell>
          <cell r="F5412">
            <v>1990</v>
          </cell>
          <cell r="G5412">
            <v>110.55</v>
          </cell>
          <cell r="H5412">
            <v>198.91</v>
          </cell>
        </row>
        <row r="5413">
          <cell r="A5413">
            <v>3486559</v>
          </cell>
          <cell r="B5413" t="str">
            <v>L</v>
          </cell>
          <cell r="C5413" t="str">
            <v>ANDZHAPARIDZE</v>
          </cell>
          <cell r="D5413" t="str">
            <v>Leyla</v>
          </cell>
          <cell r="E5413" t="str">
            <v>RUS</v>
          </cell>
          <cell r="F5413">
            <v>1998</v>
          </cell>
          <cell r="G5413">
            <v>999.99</v>
          </cell>
          <cell r="H5413">
            <v>999.99</v>
          </cell>
        </row>
        <row r="5414">
          <cell r="A5414">
            <v>3486371</v>
          </cell>
          <cell r="B5414" t="str">
            <v>L</v>
          </cell>
          <cell r="C5414" t="str">
            <v>ANISIMOVA</v>
          </cell>
          <cell r="D5414" t="str">
            <v>Nina</v>
          </cell>
          <cell r="E5414" t="str">
            <v>RUS</v>
          </cell>
          <cell r="F5414">
            <v>1998</v>
          </cell>
          <cell r="G5414">
            <v>999.99</v>
          </cell>
          <cell r="H5414">
            <v>999.99</v>
          </cell>
        </row>
        <row r="5415">
          <cell r="A5415">
            <v>3670079</v>
          </cell>
          <cell r="B5415" t="str">
            <v>M</v>
          </cell>
          <cell r="C5415" t="str">
            <v>KOVALYOV</v>
          </cell>
          <cell r="D5415" t="str">
            <v>Vladislav</v>
          </cell>
          <cell r="E5415" t="str">
            <v>KAZ</v>
          </cell>
          <cell r="F5415">
            <v>1996</v>
          </cell>
          <cell r="G5415">
            <v>122.02</v>
          </cell>
          <cell r="H5415">
            <v>279.58999999999997</v>
          </cell>
        </row>
        <row r="5416">
          <cell r="A5416">
            <v>3150237</v>
          </cell>
          <cell r="B5416" t="str">
            <v>M</v>
          </cell>
          <cell r="C5416" t="str">
            <v>KOVAR</v>
          </cell>
          <cell r="D5416" t="str">
            <v>Zbynek</v>
          </cell>
          <cell r="E5416" t="str">
            <v>CZE</v>
          </cell>
          <cell r="F5416">
            <v>1977</v>
          </cell>
          <cell r="G5416">
            <v>999.99</v>
          </cell>
          <cell r="H5416">
            <v>999.99</v>
          </cell>
        </row>
        <row r="5417">
          <cell r="A5417">
            <v>3150238</v>
          </cell>
          <cell r="B5417" t="str">
            <v>M</v>
          </cell>
          <cell r="C5417" t="str">
            <v>KOVARIK</v>
          </cell>
          <cell r="D5417" t="str">
            <v>Karel</v>
          </cell>
          <cell r="E5417" t="str">
            <v>CZE</v>
          </cell>
          <cell r="F5417">
            <v>1986</v>
          </cell>
          <cell r="G5417">
            <v>999.99</v>
          </cell>
          <cell r="H5417">
            <v>999.99</v>
          </cell>
        </row>
        <row r="5418">
          <cell r="A5418">
            <v>3486574</v>
          </cell>
          <cell r="B5418" t="str">
            <v>L</v>
          </cell>
          <cell r="C5418" t="str">
            <v>ARKHIPOVA</v>
          </cell>
          <cell r="D5418" t="str">
            <v>Anastasiya</v>
          </cell>
          <cell r="E5418" t="str">
            <v>RUS</v>
          </cell>
          <cell r="F5418">
            <v>1998</v>
          </cell>
          <cell r="G5418">
            <v>999.99</v>
          </cell>
          <cell r="H5418">
            <v>999.99</v>
          </cell>
        </row>
        <row r="5419">
          <cell r="A5419">
            <v>3690029</v>
          </cell>
          <cell r="B5419" t="str">
            <v>M</v>
          </cell>
          <cell r="C5419" t="str">
            <v>KOZACHOK</v>
          </cell>
          <cell r="D5419" t="str">
            <v>Dmytro</v>
          </cell>
          <cell r="E5419" t="str">
            <v>UKR</v>
          </cell>
          <cell r="F5419">
            <v>1986</v>
          </cell>
          <cell r="G5419">
            <v>90.17</v>
          </cell>
          <cell r="H5419">
            <v>191.24</v>
          </cell>
        </row>
        <row r="5420">
          <cell r="A5420">
            <v>3150035</v>
          </cell>
          <cell r="B5420" t="str">
            <v>M</v>
          </cell>
          <cell r="C5420" t="str">
            <v>KOZISEK</v>
          </cell>
          <cell r="D5420" t="str">
            <v>Dusan</v>
          </cell>
          <cell r="E5420" t="str">
            <v>CZE</v>
          </cell>
          <cell r="F5420">
            <v>1983</v>
          </cell>
          <cell r="G5420">
            <v>81.92</v>
          </cell>
          <cell r="H5420">
            <v>60.35</v>
          </cell>
        </row>
        <row r="5421">
          <cell r="A5421">
            <v>3485837</v>
          </cell>
          <cell r="B5421" t="str">
            <v>L</v>
          </cell>
          <cell r="C5421" t="str">
            <v>BALABINA</v>
          </cell>
          <cell r="D5421" t="str">
            <v>Yulia</v>
          </cell>
          <cell r="E5421" t="str">
            <v>RUS</v>
          </cell>
          <cell r="F5421">
            <v>1992</v>
          </cell>
          <cell r="G5421">
            <v>999.99</v>
          </cell>
          <cell r="H5421">
            <v>999.99</v>
          </cell>
        </row>
        <row r="5422">
          <cell r="A5422">
            <v>3150533</v>
          </cell>
          <cell r="B5422" t="str">
            <v>M</v>
          </cell>
          <cell r="C5422" t="str">
            <v>KOZNAR</v>
          </cell>
          <cell r="D5422" t="str">
            <v>Ales</v>
          </cell>
          <cell r="E5422" t="str">
            <v>CZE</v>
          </cell>
          <cell r="F5422">
            <v>1966</v>
          </cell>
          <cell r="G5422">
            <v>448.3</v>
          </cell>
          <cell r="H5422">
            <v>999.99</v>
          </cell>
        </row>
        <row r="5423">
          <cell r="A5423">
            <v>3150595</v>
          </cell>
          <cell r="B5423" t="str">
            <v>M</v>
          </cell>
          <cell r="C5423" t="str">
            <v>KOZNAR</v>
          </cell>
          <cell r="D5423" t="str">
            <v>Frantisek</v>
          </cell>
          <cell r="E5423" t="str">
            <v>CZE</v>
          </cell>
          <cell r="F5423">
            <v>1996</v>
          </cell>
          <cell r="G5423">
            <v>166.85</v>
          </cell>
          <cell r="H5423">
            <v>342.49</v>
          </cell>
        </row>
        <row r="5424">
          <cell r="A5424">
            <v>3150500</v>
          </cell>
          <cell r="B5424" t="str">
            <v>M</v>
          </cell>
          <cell r="C5424" t="str">
            <v>KRACIK</v>
          </cell>
          <cell r="D5424" t="str">
            <v>Josef</v>
          </cell>
          <cell r="E5424" t="str">
            <v>CZE</v>
          </cell>
          <cell r="F5424">
            <v>1991</v>
          </cell>
          <cell r="G5424">
            <v>999.99</v>
          </cell>
          <cell r="H5424">
            <v>999.99</v>
          </cell>
        </row>
        <row r="5425">
          <cell r="A5425">
            <v>3200815</v>
          </cell>
          <cell r="B5425" t="str">
            <v>M</v>
          </cell>
          <cell r="C5425" t="str">
            <v>KRAEMER</v>
          </cell>
          <cell r="D5425" t="str">
            <v>Fabian</v>
          </cell>
          <cell r="E5425" t="str">
            <v>GER</v>
          </cell>
          <cell r="F5425">
            <v>1999</v>
          </cell>
          <cell r="G5425">
            <v>999.99</v>
          </cell>
          <cell r="H5425">
            <v>999.99</v>
          </cell>
        </row>
        <row r="5426">
          <cell r="A5426">
            <v>3550145</v>
          </cell>
          <cell r="B5426" t="str">
            <v>M</v>
          </cell>
          <cell r="C5426" t="str">
            <v>KRAMS</v>
          </cell>
          <cell r="D5426" t="str">
            <v>Ronalds</v>
          </cell>
          <cell r="E5426" t="str">
            <v>LAT</v>
          </cell>
          <cell r="F5426">
            <v>1993</v>
          </cell>
          <cell r="G5426">
            <v>310.04000000000002</v>
          </cell>
          <cell r="H5426">
            <v>844.99</v>
          </cell>
        </row>
        <row r="5427">
          <cell r="A5427">
            <v>3486463</v>
          </cell>
          <cell r="B5427" t="str">
            <v>L</v>
          </cell>
          <cell r="C5427" t="str">
            <v>BATANOGOVA</v>
          </cell>
          <cell r="D5427" t="str">
            <v>Olga</v>
          </cell>
          <cell r="E5427" t="str">
            <v>RUS</v>
          </cell>
          <cell r="F5427">
            <v>1996</v>
          </cell>
          <cell r="G5427">
            <v>999.99</v>
          </cell>
          <cell r="H5427">
            <v>999.99</v>
          </cell>
        </row>
        <row r="5428">
          <cell r="A5428">
            <v>3150522</v>
          </cell>
          <cell r="B5428" t="str">
            <v>M</v>
          </cell>
          <cell r="C5428" t="str">
            <v>KRAUS</v>
          </cell>
          <cell r="D5428" t="str">
            <v>Jakub</v>
          </cell>
          <cell r="E5428" t="str">
            <v>CZE</v>
          </cell>
          <cell r="F5428">
            <v>1992</v>
          </cell>
          <cell r="G5428">
            <v>300.76</v>
          </cell>
          <cell r="H5428">
            <v>302.42</v>
          </cell>
        </row>
        <row r="5429">
          <cell r="A5429">
            <v>3150528</v>
          </cell>
          <cell r="B5429" t="str">
            <v>M</v>
          </cell>
          <cell r="C5429" t="str">
            <v>KRAUS</v>
          </cell>
          <cell r="D5429" t="str">
            <v>Vaclav</v>
          </cell>
          <cell r="E5429" t="str">
            <v>CZE</v>
          </cell>
          <cell r="F5429">
            <v>1992</v>
          </cell>
          <cell r="G5429">
            <v>999.99</v>
          </cell>
          <cell r="H5429">
            <v>999.99</v>
          </cell>
        </row>
        <row r="5430">
          <cell r="A5430">
            <v>3150241</v>
          </cell>
          <cell r="B5430" t="str">
            <v>M</v>
          </cell>
          <cell r="C5430" t="str">
            <v>KRCMAR</v>
          </cell>
          <cell r="D5430" t="str">
            <v>Michal</v>
          </cell>
          <cell r="E5430" t="str">
            <v>CZE</v>
          </cell>
          <cell r="F5430">
            <v>1991</v>
          </cell>
          <cell r="G5430">
            <v>999.99</v>
          </cell>
          <cell r="H5430">
            <v>999.99</v>
          </cell>
        </row>
        <row r="5431">
          <cell r="A5431">
            <v>1310470</v>
          </cell>
          <cell r="B5431" t="str">
            <v>M</v>
          </cell>
          <cell r="C5431" t="str">
            <v>KRECZMER</v>
          </cell>
          <cell r="D5431" t="str">
            <v>Maciej</v>
          </cell>
          <cell r="E5431" t="str">
            <v>POL</v>
          </cell>
          <cell r="F5431">
            <v>1981</v>
          </cell>
          <cell r="G5431">
            <v>38.159999999999997</v>
          </cell>
          <cell r="H5431">
            <v>74.72</v>
          </cell>
        </row>
        <row r="5432">
          <cell r="A5432">
            <v>3421653</v>
          </cell>
          <cell r="B5432" t="str">
            <v>M</v>
          </cell>
          <cell r="C5432" t="str">
            <v>KREGNES</v>
          </cell>
          <cell r="D5432" t="str">
            <v>Anders</v>
          </cell>
          <cell r="E5432" t="str">
            <v>NOR</v>
          </cell>
          <cell r="F5432">
            <v>1991</v>
          </cell>
          <cell r="G5432">
            <v>999.99</v>
          </cell>
          <cell r="H5432">
            <v>999.99</v>
          </cell>
        </row>
        <row r="5433">
          <cell r="A5433">
            <v>3421654</v>
          </cell>
          <cell r="B5433" t="str">
            <v>M</v>
          </cell>
          <cell r="C5433" t="str">
            <v>KREGNES</v>
          </cell>
          <cell r="D5433" t="str">
            <v>Olav</v>
          </cell>
          <cell r="E5433" t="str">
            <v>NOR</v>
          </cell>
          <cell r="F5433">
            <v>1993</v>
          </cell>
          <cell r="G5433">
            <v>999.99</v>
          </cell>
          <cell r="H5433">
            <v>999.99</v>
          </cell>
        </row>
        <row r="5434">
          <cell r="A5434">
            <v>3150062</v>
          </cell>
          <cell r="B5434" t="str">
            <v>M</v>
          </cell>
          <cell r="C5434" t="str">
            <v>KREJCI</v>
          </cell>
          <cell r="D5434" t="str">
            <v>Lukas</v>
          </cell>
          <cell r="E5434" t="str">
            <v>CZE</v>
          </cell>
          <cell r="F5434">
            <v>1985</v>
          </cell>
          <cell r="G5434">
            <v>999.99</v>
          </cell>
          <cell r="H5434">
            <v>999.99</v>
          </cell>
        </row>
        <row r="5435">
          <cell r="A5435">
            <v>3486450</v>
          </cell>
          <cell r="B5435" t="str">
            <v>L</v>
          </cell>
          <cell r="C5435" t="str">
            <v>BELOKABYLSKAYA</v>
          </cell>
          <cell r="D5435" t="str">
            <v>Anna</v>
          </cell>
          <cell r="E5435" t="str">
            <v>RUS</v>
          </cell>
          <cell r="F5435">
            <v>1995</v>
          </cell>
          <cell r="G5435">
            <v>999.99</v>
          </cell>
          <cell r="H5435">
            <v>999.99</v>
          </cell>
        </row>
        <row r="5436">
          <cell r="A5436">
            <v>3150242</v>
          </cell>
          <cell r="B5436" t="str">
            <v>M</v>
          </cell>
          <cell r="C5436" t="str">
            <v>KRENOVSKY</v>
          </cell>
          <cell r="D5436" t="str">
            <v>Michal</v>
          </cell>
          <cell r="E5436" t="str">
            <v>CZE</v>
          </cell>
          <cell r="F5436">
            <v>1990</v>
          </cell>
          <cell r="G5436">
            <v>999.99</v>
          </cell>
          <cell r="H5436">
            <v>999.99</v>
          </cell>
        </row>
        <row r="5437">
          <cell r="A5437">
            <v>3510550</v>
          </cell>
          <cell r="B5437" t="str">
            <v>M</v>
          </cell>
          <cell r="C5437" t="str">
            <v>KREUZER</v>
          </cell>
          <cell r="D5437" t="str">
            <v>Yannik</v>
          </cell>
          <cell r="E5437" t="str">
            <v>SUI</v>
          </cell>
          <cell r="F5437">
            <v>1996</v>
          </cell>
          <cell r="G5437">
            <v>999.99</v>
          </cell>
          <cell r="H5437">
            <v>367.07</v>
          </cell>
        </row>
        <row r="5438">
          <cell r="A5438">
            <v>3200746</v>
          </cell>
          <cell r="B5438" t="str">
            <v>M</v>
          </cell>
          <cell r="C5438" t="str">
            <v>KRIEGER</v>
          </cell>
          <cell r="D5438" t="str">
            <v>Lukas</v>
          </cell>
          <cell r="E5438" t="str">
            <v>GER</v>
          </cell>
          <cell r="F5438">
            <v>1998</v>
          </cell>
          <cell r="G5438">
            <v>288.05</v>
          </cell>
          <cell r="H5438">
            <v>999.99</v>
          </cell>
        </row>
        <row r="5439">
          <cell r="A5439">
            <v>3423093</v>
          </cell>
          <cell r="B5439" t="str">
            <v>M</v>
          </cell>
          <cell r="C5439" t="str">
            <v>KRINGLEBOTN</v>
          </cell>
          <cell r="D5439" t="str">
            <v>Lars</v>
          </cell>
          <cell r="E5439" t="str">
            <v>NOR</v>
          </cell>
          <cell r="F5439">
            <v>1997</v>
          </cell>
          <cell r="G5439">
            <v>196.8</v>
          </cell>
          <cell r="H5439">
            <v>317.29000000000002</v>
          </cell>
        </row>
        <row r="5440">
          <cell r="A5440">
            <v>3170021</v>
          </cell>
          <cell r="B5440" t="str">
            <v>M</v>
          </cell>
          <cell r="C5440" t="str">
            <v>KRISTENSEN</v>
          </cell>
          <cell r="D5440" t="str">
            <v>Karl Peter</v>
          </cell>
          <cell r="E5440" t="str">
            <v>DAN</v>
          </cell>
          <cell r="F5440">
            <v>1991</v>
          </cell>
          <cell r="G5440">
            <v>153.43</v>
          </cell>
          <cell r="H5440">
            <v>353.58</v>
          </cell>
        </row>
        <row r="5441">
          <cell r="A5441">
            <v>3423362</v>
          </cell>
          <cell r="B5441" t="str">
            <v>M</v>
          </cell>
          <cell r="C5441" t="str">
            <v>KRISTIANSEN</v>
          </cell>
          <cell r="D5441" t="str">
            <v>Joakim Stoere</v>
          </cell>
          <cell r="E5441" t="str">
            <v>NOR</v>
          </cell>
          <cell r="F5441">
            <v>1998</v>
          </cell>
          <cell r="G5441">
            <v>999.99</v>
          </cell>
          <cell r="H5441">
            <v>999.99</v>
          </cell>
        </row>
        <row r="5442">
          <cell r="A5442">
            <v>1151390</v>
          </cell>
          <cell r="B5442" t="str">
            <v>M</v>
          </cell>
          <cell r="C5442" t="str">
            <v>KRISTIANSEN</v>
          </cell>
          <cell r="D5442" t="str">
            <v>Kjell Arne</v>
          </cell>
          <cell r="E5442" t="str">
            <v>NOR</v>
          </cell>
          <cell r="F5442">
            <v>1968</v>
          </cell>
          <cell r="G5442">
            <v>999.99</v>
          </cell>
          <cell r="H5442">
            <v>999.99</v>
          </cell>
        </row>
        <row r="5443">
          <cell r="A5443">
            <v>3422459</v>
          </cell>
          <cell r="B5443" t="str">
            <v>M</v>
          </cell>
          <cell r="C5443" t="str">
            <v>KRISTIANSEN</v>
          </cell>
          <cell r="D5443" t="str">
            <v>Martin</v>
          </cell>
          <cell r="E5443" t="str">
            <v>NOR</v>
          </cell>
          <cell r="F5443">
            <v>1995</v>
          </cell>
          <cell r="G5443">
            <v>175.31</v>
          </cell>
          <cell r="H5443">
            <v>438.7</v>
          </cell>
        </row>
        <row r="5444">
          <cell r="A5444">
            <v>3422018</v>
          </cell>
          <cell r="B5444" t="str">
            <v>M</v>
          </cell>
          <cell r="C5444" t="str">
            <v>KRISTIANSEN</v>
          </cell>
          <cell r="D5444" t="str">
            <v>Simen</v>
          </cell>
          <cell r="E5444" t="str">
            <v>NOR</v>
          </cell>
          <cell r="F5444">
            <v>1994</v>
          </cell>
          <cell r="G5444">
            <v>999.99</v>
          </cell>
          <cell r="H5444">
            <v>999.99</v>
          </cell>
        </row>
        <row r="5445">
          <cell r="A5445">
            <v>3250023</v>
          </cell>
          <cell r="B5445" t="str">
            <v>M</v>
          </cell>
          <cell r="C5445" t="str">
            <v>KRISTINSSON</v>
          </cell>
          <cell r="D5445" t="str">
            <v>Brynjar Leo</v>
          </cell>
          <cell r="E5445" t="str">
            <v>ISL</v>
          </cell>
          <cell r="F5445">
            <v>1988</v>
          </cell>
          <cell r="G5445">
            <v>147.22999999999999</v>
          </cell>
          <cell r="H5445">
            <v>298.5</v>
          </cell>
        </row>
        <row r="5446">
          <cell r="A5446">
            <v>3250027</v>
          </cell>
          <cell r="B5446" t="str">
            <v>M</v>
          </cell>
          <cell r="C5446" t="str">
            <v>KRISTINSSON</v>
          </cell>
          <cell r="D5446" t="str">
            <v>Sindri-Freyr</v>
          </cell>
          <cell r="E5446" t="str">
            <v>ISL</v>
          </cell>
          <cell r="F5446">
            <v>1993</v>
          </cell>
          <cell r="G5446">
            <v>999.99</v>
          </cell>
          <cell r="H5446">
            <v>999.99</v>
          </cell>
        </row>
        <row r="5447">
          <cell r="A5447">
            <v>3422796</v>
          </cell>
          <cell r="B5447" t="str">
            <v>M</v>
          </cell>
          <cell r="C5447" t="str">
            <v>KRISTOFFERSEN</v>
          </cell>
          <cell r="D5447" t="str">
            <v>Even</v>
          </cell>
          <cell r="E5447" t="str">
            <v>NOR</v>
          </cell>
          <cell r="F5447">
            <v>1996</v>
          </cell>
          <cell r="G5447">
            <v>115.87</v>
          </cell>
          <cell r="H5447">
            <v>394</v>
          </cell>
        </row>
        <row r="5448">
          <cell r="A5448">
            <v>3423298</v>
          </cell>
          <cell r="B5448" t="str">
            <v>M</v>
          </cell>
          <cell r="C5448" t="str">
            <v>KRISTOFFERSEN</v>
          </cell>
          <cell r="D5448" t="str">
            <v>Patrick Fossum</v>
          </cell>
          <cell r="E5448" t="str">
            <v>NOR</v>
          </cell>
          <cell r="F5448">
            <v>1998</v>
          </cell>
          <cell r="G5448">
            <v>999.99</v>
          </cell>
          <cell r="H5448">
            <v>999.99</v>
          </cell>
        </row>
        <row r="5449">
          <cell r="A5449">
            <v>3423363</v>
          </cell>
          <cell r="B5449" t="str">
            <v>M</v>
          </cell>
          <cell r="C5449" t="str">
            <v>KRISTOFFERSEN</v>
          </cell>
          <cell r="D5449" t="str">
            <v>Paul Andre</v>
          </cell>
          <cell r="E5449" t="str">
            <v>NOR</v>
          </cell>
          <cell r="F5449">
            <v>1998</v>
          </cell>
          <cell r="G5449">
            <v>999.99</v>
          </cell>
          <cell r="H5449">
            <v>999.99</v>
          </cell>
        </row>
        <row r="5450">
          <cell r="A5450">
            <v>3486579</v>
          </cell>
          <cell r="B5450" t="str">
            <v>L</v>
          </cell>
          <cell r="C5450" t="str">
            <v>BOBKO</v>
          </cell>
          <cell r="D5450" t="str">
            <v>Angelina</v>
          </cell>
          <cell r="E5450" t="str">
            <v>RUS</v>
          </cell>
          <cell r="F5450">
            <v>2001</v>
          </cell>
          <cell r="G5450">
            <v>999.99</v>
          </cell>
          <cell r="H5450">
            <v>999.99</v>
          </cell>
        </row>
        <row r="5451">
          <cell r="A5451">
            <v>3486567</v>
          </cell>
          <cell r="B5451" t="str">
            <v>L</v>
          </cell>
          <cell r="C5451" t="str">
            <v>BOKOVA</v>
          </cell>
          <cell r="D5451" t="str">
            <v>Yuliya</v>
          </cell>
          <cell r="E5451" t="str">
            <v>RUS</v>
          </cell>
          <cell r="F5451">
            <v>1998</v>
          </cell>
          <cell r="G5451">
            <v>999.99</v>
          </cell>
          <cell r="H5451">
            <v>999.99</v>
          </cell>
        </row>
        <row r="5452">
          <cell r="A5452">
            <v>3420961</v>
          </cell>
          <cell r="B5452" t="str">
            <v>M</v>
          </cell>
          <cell r="C5452" t="str">
            <v>KROGH</v>
          </cell>
          <cell r="D5452" t="str">
            <v>Finn Haagen</v>
          </cell>
          <cell r="E5452" t="str">
            <v>NOR</v>
          </cell>
          <cell r="F5452">
            <v>1990</v>
          </cell>
          <cell r="G5452">
            <v>15.56</v>
          </cell>
          <cell r="H5452">
            <v>25.2</v>
          </cell>
        </row>
        <row r="5453">
          <cell r="A5453">
            <v>3421482</v>
          </cell>
          <cell r="B5453" t="str">
            <v>M</v>
          </cell>
          <cell r="C5453" t="str">
            <v>KROGNES</v>
          </cell>
          <cell r="D5453" t="str">
            <v>Runar</v>
          </cell>
          <cell r="E5453" t="str">
            <v>NOR</v>
          </cell>
          <cell r="F5453">
            <v>1989</v>
          </cell>
          <cell r="G5453">
            <v>999.99</v>
          </cell>
          <cell r="H5453">
            <v>999.99</v>
          </cell>
        </row>
        <row r="5454">
          <cell r="A5454">
            <v>3180814</v>
          </cell>
          <cell r="B5454" t="str">
            <v>M</v>
          </cell>
          <cell r="C5454" t="str">
            <v>KRONBERG</v>
          </cell>
          <cell r="D5454" t="str">
            <v>Christian</v>
          </cell>
          <cell r="E5454" t="str">
            <v>FIN</v>
          </cell>
          <cell r="F5454">
            <v>1994</v>
          </cell>
          <cell r="G5454">
            <v>160.57</v>
          </cell>
          <cell r="H5454">
            <v>999.99</v>
          </cell>
        </row>
        <row r="5455">
          <cell r="A5455">
            <v>3180712</v>
          </cell>
          <cell r="B5455" t="str">
            <v>M</v>
          </cell>
          <cell r="C5455" t="str">
            <v>KRONBERG</v>
          </cell>
          <cell r="D5455" t="str">
            <v>Patrick</v>
          </cell>
          <cell r="E5455" t="str">
            <v>FIN</v>
          </cell>
          <cell r="F5455">
            <v>1991</v>
          </cell>
          <cell r="G5455">
            <v>106.17</v>
          </cell>
          <cell r="H5455">
            <v>999.99</v>
          </cell>
        </row>
        <row r="5456">
          <cell r="A5456">
            <v>3150456</v>
          </cell>
          <cell r="B5456" t="str">
            <v>M</v>
          </cell>
          <cell r="C5456" t="str">
            <v>KRONIKA</v>
          </cell>
          <cell r="D5456" t="str">
            <v>Jan</v>
          </cell>
          <cell r="E5456" t="str">
            <v>CZE</v>
          </cell>
          <cell r="F5456">
            <v>1992</v>
          </cell>
          <cell r="G5456">
            <v>151.63</v>
          </cell>
          <cell r="H5456">
            <v>248.75</v>
          </cell>
        </row>
        <row r="5457">
          <cell r="A5457">
            <v>3150109</v>
          </cell>
          <cell r="B5457" t="str">
            <v>M</v>
          </cell>
          <cell r="C5457" t="str">
            <v>KROUPA</v>
          </cell>
          <cell r="D5457" t="str">
            <v>Tomas</v>
          </cell>
          <cell r="E5457" t="str">
            <v>CZE</v>
          </cell>
          <cell r="F5457">
            <v>1987</v>
          </cell>
          <cell r="G5457">
            <v>999.99</v>
          </cell>
          <cell r="H5457">
            <v>183.02</v>
          </cell>
        </row>
        <row r="5458">
          <cell r="A5458">
            <v>3150103</v>
          </cell>
          <cell r="B5458" t="str">
            <v>M</v>
          </cell>
          <cell r="C5458" t="str">
            <v>KRSKA</v>
          </cell>
          <cell r="D5458" t="str">
            <v>Jan</v>
          </cell>
          <cell r="E5458" t="str">
            <v>CZE</v>
          </cell>
          <cell r="F5458">
            <v>1986</v>
          </cell>
          <cell r="G5458">
            <v>87.89</v>
          </cell>
          <cell r="H5458">
            <v>254.7</v>
          </cell>
        </row>
        <row r="5459">
          <cell r="A5459">
            <v>3310013</v>
          </cell>
          <cell r="B5459" t="str">
            <v>M</v>
          </cell>
          <cell r="C5459" t="str">
            <v>KRSMANOVIC</v>
          </cell>
          <cell r="D5459" t="str">
            <v>Dejan</v>
          </cell>
          <cell r="E5459" t="str">
            <v>SRB</v>
          </cell>
          <cell r="F5459">
            <v>1986</v>
          </cell>
          <cell r="G5459">
            <v>999.99</v>
          </cell>
          <cell r="H5459">
            <v>999.99</v>
          </cell>
        </row>
        <row r="5460">
          <cell r="A5460">
            <v>3750027</v>
          </cell>
          <cell r="B5460" t="str">
            <v>M</v>
          </cell>
          <cell r="C5460" t="str">
            <v>KRSTESKI</v>
          </cell>
          <cell r="D5460" t="str">
            <v>Milancho</v>
          </cell>
          <cell r="E5460" t="str">
            <v>MKD</v>
          </cell>
          <cell r="F5460">
            <v>1998</v>
          </cell>
          <cell r="G5460">
            <v>258.27</v>
          </cell>
          <cell r="H5460">
            <v>498.8</v>
          </cell>
        </row>
        <row r="5461">
          <cell r="A5461">
            <v>3510547</v>
          </cell>
          <cell r="B5461" t="str">
            <v>M</v>
          </cell>
          <cell r="C5461" t="str">
            <v>KRUEGER</v>
          </cell>
          <cell r="D5461" t="str">
            <v>Reto</v>
          </cell>
          <cell r="E5461" t="str">
            <v>SUI</v>
          </cell>
          <cell r="F5461">
            <v>1996</v>
          </cell>
          <cell r="G5461">
            <v>171.39</v>
          </cell>
          <cell r="H5461">
            <v>253.75</v>
          </cell>
        </row>
        <row r="5462">
          <cell r="A5462">
            <v>3421779</v>
          </cell>
          <cell r="B5462" t="str">
            <v>M</v>
          </cell>
          <cell r="C5462" t="str">
            <v>KRUEGER</v>
          </cell>
          <cell r="D5462" t="str">
            <v>Simen Hegstad</v>
          </cell>
          <cell r="E5462" t="str">
            <v>NOR</v>
          </cell>
          <cell r="F5462">
            <v>1993</v>
          </cell>
          <cell r="G5462">
            <v>41.44</v>
          </cell>
          <cell r="H5462">
            <v>99.83</v>
          </cell>
        </row>
        <row r="5463">
          <cell r="A5463">
            <v>3486464</v>
          </cell>
          <cell r="B5463" t="str">
            <v>L</v>
          </cell>
          <cell r="C5463" t="str">
            <v>BUSHMAKINA</v>
          </cell>
          <cell r="D5463" t="str">
            <v>Ekaterina</v>
          </cell>
          <cell r="E5463" t="str">
            <v>RUS</v>
          </cell>
          <cell r="F5463">
            <v>1996</v>
          </cell>
          <cell r="G5463">
            <v>999.99</v>
          </cell>
          <cell r="H5463">
            <v>999.99</v>
          </cell>
        </row>
        <row r="5464">
          <cell r="A5464">
            <v>3150473</v>
          </cell>
          <cell r="B5464" t="str">
            <v>M</v>
          </cell>
          <cell r="C5464" t="str">
            <v>KUBINA</v>
          </cell>
          <cell r="D5464" t="str">
            <v>Matej</v>
          </cell>
          <cell r="E5464" t="str">
            <v>CZE</v>
          </cell>
          <cell r="F5464">
            <v>1992</v>
          </cell>
          <cell r="G5464">
            <v>216.59</v>
          </cell>
          <cell r="H5464">
            <v>999.99</v>
          </cell>
        </row>
        <row r="5465">
          <cell r="A5465">
            <v>3150563</v>
          </cell>
          <cell r="B5465" t="str">
            <v>M</v>
          </cell>
          <cell r="C5465" t="str">
            <v>KUBINA</v>
          </cell>
          <cell r="D5465" t="str">
            <v>Simon</v>
          </cell>
          <cell r="E5465" t="str">
            <v>CZE</v>
          </cell>
          <cell r="F5465">
            <v>1995</v>
          </cell>
          <cell r="G5465">
            <v>293.23</v>
          </cell>
          <cell r="H5465">
            <v>999.99</v>
          </cell>
        </row>
        <row r="5466">
          <cell r="A5466">
            <v>3700063</v>
          </cell>
          <cell r="B5466" t="str">
            <v>M</v>
          </cell>
          <cell r="C5466" t="str">
            <v>KUBIS</v>
          </cell>
          <cell r="D5466" t="str">
            <v>Mario</v>
          </cell>
          <cell r="E5466" t="str">
            <v>SVK</v>
          </cell>
          <cell r="F5466">
            <v>1989</v>
          </cell>
          <cell r="G5466">
            <v>999.99</v>
          </cell>
          <cell r="H5466">
            <v>327.37</v>
          </cell>
        </row>
        <row r="5467">
          <cell r="A5467">
            <v>3300492</v>
          </cell>
          <cell r="B5467" t="str">
            <v>M</v>
          </cell>
          <cell r="C5467" t="str">
            <v>KUBO</v>
          </cell>
          <cell r="D5467" t="str">
            <v>Takahiro</v>
          </cell>
          <cell r="E5467" t="str">
            <v>JPN</v>
          </cell>
          <cell r="F5467">
            <v>1986</v>
          </cell>
          <cell r="G5467">
            <v>999.99</v>
          </cell>
          <cell r="H5467">
            <v>999.99</v>
          </cell>
        </row>
        <row r="5468">
          <cell r="A5468">
            <v>3300484</v>
          </cell>
          <cell r="B5468" t="str">
            <v>M</v>
          </cell>
          <cell r="C5468" t="str">
            <v>KUBOTA</v>
          </cell>
          <cell r="D5468" t="str">
            <v>Akihiro</v>
          </cell>
          <cell r="E5468" t="str">
            <v>JPN</v>
          </cell>
          <cell r="F5468">
            <v>1994</v>
          </cell>
          <cell r="G5468">
            <v>999.99</v>
          </cell>
          <cell r="H5468">
            <v>999.99</v>
          </cell>
        </row>
        <row r="5469">
          <cell r="A5469">
            <v>3660116</v>
          </cell>
          <cell r="B5469" t="str">
            <v>M</v>
          </cell>
          <cell r="C5469" t="str">
            <v>KUCHARAU</v>
          </cell>
          <cell r="D5469" t="str">
            <v>Yury</v>
          </cell>
          <cell r="E5469" t="str">
            <v>BLR</v>
          </cell>
          <cell r="F5469">
            <v>1997</v>
          </cell>
          <cell r="G5469">
            <v>158.32</v>
          </cell>
          <cell r="H5469">
            <v>310.05</v>
          </cell>
        </row>
        <row r="5470">
          <cell r="A5470">
            <v>3486068</v>
          </cell>
          <cell r="B5470" t="str">
            <v>L</v>
          </cell>
          <cell r="C5470" t="str">
            <v>BUSHUEVA</v>
          </cell>
          <cell r="D5470" t="str">
            <v>Anastasia</v>
          </cell>
          <cell r="E5470" t="str">
            <v>RUS</v>
          </cell>
          <cell r="F5470">
            <v>1994</v>
          </cell>
          <cell r="G5470">
            <v>999.99</v>
          </cell>
          <cell r="H5470">
            <v>999.99</v>
          </cell>
        </row>
        <row r="5471">
          <cell r="A5471">
            <v>3200752</v>
          </cell>
          <cell r="B5471" t="str">
            <v>M</v>
          </cell>
          <cell r="C5471" t="str">
            <v>KUCHLER</v>
          </cell>
          <cell r="D5471" t="str">
            <v>Albert</v>
          </cell>
          <cell r="E5471" t="str">
            <v>GER</v>
          </cell>
          <cell r="F5471">
            <v>1998</v>
          </cell>
          <cell r="G5471">
            <v>246.84</v>
          </cell>
          <cell r="H5471">
            <v>999.99</v>
          </cell>
        </row>
        <row r="5472">
          <cell r="A5472">
            <v>3150613</v>
          </cell>
          <cell r="B5472" t="str">
            <v>M</v>
          </cell>
          <cell r="C5472" t="str">
            <v>KUDRNAC</v>
          </cell>
          <cell r="D5472" t="str">
            <v>Vojtech</v>
          </cell>
          <cell r="E5472" t="str">
            <v>CZE</v>
          </cell>
          <cell r="F5472">
            <v>1997</v>
          </cell>
          <cell r="G5472">
            <v>264.27</v>
          </cell>
          <cell r="H5472">
            <v>477.35</v>
          </cell>
        </row>
        <row r="5473">
          <cell r="A5473">
            <v>3486419</v>
          </cell>
          <cell r="B5473" t="str">
            <v>L</v>
          </cell>
          <cell r="C5473" t="str">
            <v>BYKOVA</v>
          </cell>
          <cell r="D5473" t="str">
            <v>Elizaveta</v>
          </cell>
          <cell r="E5473" t="str">
            <v>RUS</v>
          </cell>
          <cell r="F5473">
            <v>1996</v>
          </cell>
          <cell r="G5473">
            <v>999.99</v>
          </cell>
          <cell r="H5473">
            <v>999.99</v>
          </cell>
        </row>
        <row r="5474">
          <cell r="A5474">
            <v>3200764</v>
          </cell>
          <cell r="B5474" t="str">
            <v>M</v>
          </cell>
          <cell r="C5474" t="str">
            <v>KUEBLER</v>
          </cell>
          <cell r="D5474" t="str">
            <v>Jan</v>
          </cell>
          <cell r="E5474" t="str">
            <v>GER</v>
          </cell>
          <cell r="F5474">
            <v>1998</v>
          </cell>
          <cell r="G5474">
            <v>999.99</v>
          </cell>
          <cell r="H5474">
            <v>999.99</v>
          </cell>
        </row>
        <row r="5475">
          <cell r="A5475">
            <v>3200641</v>
          </cell>
          <cell r="B5475" t="str">
            <v>M</v>
          </cell>
          <cell r="C5475" t="str">
            <v>KUEHN</v>
          </cell>
          <cell r="D5475" t="str">
            <v>Johannes</v>
          </cell>
          <cell r="E5475" t="str">
            <v>GER</v>
          </cell>
          <cell r="F5475">
            <v>1991</v>
          </cell>
          <cell r="G5475">
            <v>95.42</v>
          </cell>
          <cell r="H5475">
            <v>999.99</v>
          </cell>
        </row>
        <row r="5476">
          <cell r="A5476">
            <v>3200121</v>
          </cell>
          <cell r="B5476" t="str">
            <v>M</v>
          </cell>
          <cell r="C5476" t="str">
            <v>KUEHNE</v>
          </cell>
          <cell r="D5476" t="str">
            <v>Andy</v>
          </cell>
          <cell r="E5476" t="str">
            <v>GER</v>
          </cell>
          <cell r="F5476">
            <v>1987</v>
          </cell>
          <cell r="G5476">
            <v>26.18</v>
          </cell>
          <cell r="H5476">
            <v>84.78</v>
          </cell>
        </row>
        <row r="5477">
          <cell r="A5477">
            <v>3300480</v>
          </cell>
          <cell r="B5477" t="str">
            <v>M</v>
          </cell>
          <cell r="C5477" t="str">
            <v>KUGA</v>
          </cell>
          <cell r="D5477" t="str">
            <v>Takashi</v>
          </cell>
          <cell r="E5477" t="str">
            <v>JPN</v>
          </cell>
          <cell r="F5477">
            <v>1993</v>
          </cell>
          <cell r="G5477">
            <v>999.99</v>
          </cell>
          <cell r="H5477">
            <v>999.99</v>
          </cell>
        </row>
        <row r="5478">
          <cell r="A5478">
            <v>3050252</v>
          </cell>
          <cell r="B5478" t="str">
            <v>M</v>
          </cell>
          <cell r="C5478" t="str">
            <v>KUGLER</v>
          </cell>
          <cell r="D5478" t="str">
            <v>Simon</v>
          </cell>
          <cell r="E5478" t="str">
            <v>AUT</v>
          </cell>
          <cell r="F5478">
            <v>1994</v>
          </cell>
          <cell r="G5478">
            <v>83.14</v>
          </cell>
          <cell r="H5478">
            <v>191.75</v>
          </cell>
        </row>
        <row r="5479">
          <cell r="A5479">
            <v>3200102</v>
          </cell>
          <cell r="B5479" t="str">
            <v>M</v>
          </cell>
          <cell r="C5479" t="str">
            <v>KUHBANDNER</v>
          </cell>
          <cell r="D5479" t="str">
            <v>Benno</v>
          </cell>
          <cell r="E5479" t="str">
            <v>GER</v>
          </cell>
          <cell r="F5479">
            <v>1987</v>
          </cell>
          <cell r="G5479">
            <v>101.12</v>
          </cell>
          <cell r="H5479">
            <v>204.56</v>
          </cell>
        </row>
        <row r="5480">
          <cell r="A5480">
            <v>3050135</v>
          </cell>
          <cell r="B5480" t="str">
            <v>M</v>
          </cell>
          <cell r="C5480" t="str">
            <v>KUHN</v>
          </cell>
          <cell r="D5480" t="str">
            <v>Matthias</v>
          </cell>
          <cell r="E5480" t="str">
            <v>AUT</v>
          </cell>
          <cell r="F5480">
            <v>1988</v>
          </cell>
          <cell r="G5480">
            <v>209.28</v>
          </cell>
          <cell r="H5480">
            <v>999.99</v>
          </cell>
        </row>
        <row r="5481">
          <cell r="A5481">
            <v>1375751</v>
          </cell>
          <cell r="B5481" t="str">
            <v>M</v>
          </cell>
          <cell r="C5481" t="str">
            <v>KUHNO</v>
          </cell>
          <cell r="D5481" t="str">
            <v>Jari</v>
          </cell>
          <cell r="E5481" t="str">
            <v>FIN</v>
          </cell>
          <cell r="F5481">
            <v>1968</v>
          </cell>
          <cell r="G5481">
            <v>134.37</v>
          </cell>
          <cell r="H5481">
            <v>999.99</v>
          </cell>
        </row>
        <row r="5482">
          <cell r="A5482">
            <v>3200626</v>
          </cell>
          <cell r="B5482" t="str">
            <v>M</v>
          </cell>
          <cell r="C5482" t="str">
            <v>KUISLE</v>
          </cell>
          <cell r="D5482" t="str">
            <v>Michael</v>
          </cell>
          <cell r="E5482" t="str">
            <v>GER</v>
          </cell>
          <cell r="F5482">
            <v>1995</v>
          </cell>
          <cell r="G5482">
            <v>280.01</v>
          </cell>
          <cell r="H5482">
            <v>999.99</v>
          </cell>
        </row>
        <row r="5483">
          <cell r="A5483">
            <v>3180858</v>
          </cell>
          <cell r="B5483" t="str">
            <v>M</v>
          </cell>
          <cell r="C5483" t="str">
            <v>KUJALA</v>
          </cell>
          <cell r="D5483" t="str">
            <v>Henri</v>
          </cell>
          <cell r="E5483" t="str">
            <v>FIN</v>
          </cell>
          <cell r="F5483">
            <v>1995</v>
          </cell>
          <cell r="G5483">
            <v>999.99</v>
          </cell>
          <cell r="H5483">
            <v>999.99</v>
          </cell>
        </row>
        <row r="5484">
          <cell r="A5484">
            <v>3486570</v>
          </cell>
          <cell r="B5484" t="str">
            <v>L</v>
          </cell>
          <cell r="C5484" t="str">
            <v>CHAYKA</v>
          </cell>
          <cell r="D5484" t="str">
            <v>Ekaterina</v>
          </cell>
          <cell r="E5484" t="str">
            <v>RUS</v>
          </cell>
          <cell r="F5484">
            <v>2001</v>
          </cell>
          <cell r="G5484">
            <v>999.99</v>
          </cell>
          <cell r="H5484">
            <v>999.99</v>
          </cell>
        </row>
        <row r="5485">
          <cell r="A5485">
            <v>3390201</v>
          </cell>
          <cell r="B5485" t="str">
            <v>M</v>
          </cell>
          <cell r="C5485" t="str">
            <v>KUKK</v>
          </cell>
          <cell r="D5485" t="str">
            <v>Ergo</v>
          </cell>
          <cell r="E5485" t="str">
            <v>EST</v>
          </cell>
          <cell r="F5485">
            <v>1995</v>
          </cell>
          <cell r="G5485">
            <v>999.99</v>
          </cell>
          <cell r="H5485">
            <v>369.76</v>
          </cell>
        </row>
        <row r="5486">
          <cell r="A5486">
            <v>3181121</v>
          </cell>
          <cell r="B5486" t="str">
            <v>M</v>
          </cell>
          <cell r="C5486" t="str">
            <v>KUKKONEN</v>
          </cell>
          <cell r="D5486" t="str">
            <v>Eero</v>
          </cell>
          <cell r="E5486" t="str">
            <v>FIN</v>
          </cell>
          <cell r="F5486">
            <v>1996</v>
          </cell>
          <cell r="G5486">
            <v>283.58</v>
          </cell>
          <cell r="H5486">
            <v>283.08999999999997</v>
          </cell>
        </row>
        <row r="5487">
          <cell r="A5487">
            <v>3486556</v>
          </cell>
          <cell r="B5487" t="str">
            <v>L</v>
          </cell>
          <cell r="C5487" t="str">
            <v>CHECHULINA</v>
          </cell>
          <cell r="D5487" t="str">
            <v>Yuliya</v>
          </cell>
          <cell r="E5487" t="str">
            <v>RUS</v>
          </cell>
          <cell r="F5487">
            <v>1998</v>
          </cell>
          <cell r="G5487">
            <v>999.99</v>
          </cell>
          <cell r="H5487">
            <v>999.99</v>
          </cell>
        </row>
        <row r="5488">
          <cell r="A5488">
            <v>3486617</v>
          </cell>
          <cell r="B5488" t="str">
            <v>L</v>
          </cell>
          <cell r="C5488" t="str">
            <v>DELTSOVA</v>
          </cell>
          <cell r="D5488" t="str">
            <v>Ekaterina</v>
          </cell>
          <cell r="E5488" t="str">
            <v>RUS</v>
          </cell>
          <cell r="F5488">
            <v>1998</v>
          </cell>
          <cell r="G5488">
            <v>999.99</v>
          </cell>
          <cell r="H5488">
            <v>999.99</v>
          </cell>
        </row>
        <row r="5489">
          <cell r="A5489">
            <v>3486572</v>
          </cell>
          <cell r="B5489" t="str">
            <v>L</v>
          </cell>
          <cell r="C5489" t="str">
            <v>DOROSCHENKO</v>
          </cell>
          <cell r="D5489" t="str">
            <v>Anastasiya</v>
          </cell>
          <cell r="E5489" t="str">
            <v>RUS</v>
          </cell>
          <cell r="F5489">
            <v>1997</v>
          </cell>
          <cell r="G5489">
            <v>999.99</v>
          </cell>
          <cell r="H5489">
            <v>999.99</v>
          </cell>
        </row>
        <row r="5490">
          <cell r="A5490">
            <v>3421947</v>
          </cell>
          <cell r="B5490" t="str">
            <v>M</v>
          </cell>
          <cell r="C5490" t="str">
            <v>KULILD</v>
          </cell>
          <cell r="D5490" t="str">
            <v>Kristian Stadheim</v>
          </cell>
          <cell r="E5490" t="str">
            <v>NOR</v>
          </cell>
          <cell r="F5490">
            <v>1993</v>
          </cell>
          <cell r="G5490">
            <v>999.99</v>
          </cell>
          <cell r="H5490">
            <v>999.99</v>
          </cell>
        </row>
        <row r="5491">
          <cell r="A5491">
            <v>3422528</v>
          </cell>
          <cell r="B5491" t="str">
            <v>M</v>
          </cell>
          <cell r="C5491" t="str">
            <v>KULSET</v>
          </cell>
          <cell r="D5491" t="str">
            <v>Kristian</v>
          </cell>
          <cell r="E5491" t="str">
            <v>NOR</v>
          </cell>
          <cell r="F5491">
            <v>1995</v>
          </cell>
          <cell r="G5491">
            <v>999.99</v>
          </cell>
          <cell r="H5491">
            <v>999.99</v>
          </cell>
        </row>
        <row r="5492">
          <cell r="A5492">
            <v>3390003</v>
          </cell>
          <cell r="B5492" t="str">
            <v>M</v>
          </cell>
          <cell r="C5492" t="str">
            <v>KUMMEL</v>
          </cell>
          <cell r="D5492" t="str">
            <v>Peeter</v>
          </cell>
          <cell r="E5492" t="str">
            <v>EST</v>
          </cell>
          <cell r="F5492">
            <v>1982</v>
          </cell>
          <cell r="G5492">
            <v>118.84</v>
          </cell>
          <cell r="H5492">
            <v>35.54</v>
          </cell>
        </row>
        <row r="5493">
          <cell r="A5493">
            <v>3181020</v>
          </cell>
          <cell r="B5493" t="str">
            <v>M</v>
          </cell>
          <cell r="C5493" t="str">
            <v>KUMPULAINEN</v>
          </cell>
          <cell r="D5493" t="str">
            <v>Niko</v>
          </cell>
          <cell r="E5493" t="str">
            <v>FIN</v>
          </cell>
          <cell r="F5493">
            <v>1996</v>
          </cell>
          <cell r="G5493">
            <v>999.99</v>
          </cell>
          <cell r="H5493">
            <v>999.99</v>
          </cell>
        </row>
        <row r="5494">
          <cell r="A5494">
            <v>3200723</v>
          </cell>
          <cell r="B5494" t="str">
            <v>M</v>
          </cell>
          <cell r="C5494" t="str">
            <v>KUNZ</v>
          </cell>
          <cell r="D5494" t="str">
            <v>Alois</v>
          </cell>
          <cell r="E5494" t="str">
            <v>GER</v>
          </cell>
          <cell r="F5494">
            <v>1997</v>
          </cell>
          <cell r="G5494">
            <v>174.83</v>
          </cell>
          <cell r="H5494">
            <v>270.16000000000003</v>
          </cell>
        </row>
        <row r="5495">
          <cell r="A5495">
            <v>3180150</v>
          </cell>
          <cell r="B5495" t="str">
            <v>M</v>
          </cell>
          <cell r="C5495" t="str">
            <v>KUOPUS</v>
          </cell>
          <cell r="D5495" t="str">
            <v>Sauli</v>
          </cell>
          <cell r="E5495" t="str">
            <v>FIN</v>
          </cell>
          <cell r="F5495">
            <v>1983</v>
          </cell>
          <cell r="G5495">
            <v>189.04</v>
          </cell>
          <cell r="H5495">
            <v>999.99</v>
          </cell>
        </row>
        <row r="5496">
          <cell r="A5496">
            <v>3180566</v>
          </cell>
          <cell r="B5496" t="str">
            <v>M</v>
          </cell>
          <cell r="C5496" t="str">
            <v>KUORELAHTI</v>
          </cell>
          <cell r="D5496" t="str">
            <v>Topi</v>
          </cell>
          <cell r="E5496" t="str">
            <v>FIN</v>
          </cell>
          <cell r="F5496">
            <v>1991</v>
          </cell>
          <cell r="G5496">
            <v>104.62</v>
          </cell>
          <cell r="H5496">
            <v>999.99</v>
          </cell>
        </row>
        <row r="5497">
          <cell r="A5497">
            <v>3150014</v>
          </cell>
          <cell r="B5497" t="str">
            <v>M</v>
          </cell>
          <cell r="C5497" t="str">
            <v>KUPILIK</v>
          </cell>
          <cell r="D5497" t="str">
            <v>Vaclav</v>
          </cell>
          <cell r="E5497" t="str">
            <v>CZE</v>
          </cell>
          <cell r="F5497">
            <v>1985</v>
          </cell>
          <cell r="G5497">
            <v>999.99</v>
          </cell>
          <cell r="H5497">
            <v>999.99</v>
          </cell>
        </row>
        <row r="5498">
          <cell r="A5498">
            <v>3660089</v>
          </cell>
          <cell r="B5498" t="str">
            <v>M</v>
          </cell>
          <cell r="C5498" t="str">
            <v>KUPRYIANAU</v>
          </cell>
          <cell r="D5498" t="str">
            <v>Mikita</v>
          </cell>
          <cell r="E5498" t="str">
            <v>BLR</v>
          </cell>
          <cell r="F5498">
            <v>1993</v>
          </cell>
          <cell r="G5498">
            <v>172.7</v>
          </cell>
          <cell r="H5498">
            <v>202.4</v>
          </cell>
        </row>
        <row r="5499">
          <cell r="A5499">
            <v>3150465</v>
          </cell>
          <cell r="B5499" t="str">
            <v>M</v>
          </cell>
          <cell r="C5499" t="str">
            <v>KURA</v>
          </cell>
          <cell r="D5499" t="str">
            <v>Hynek</v>
          </cell>
          <cell r="E5499" t="str">
            <v>CZE</v>
          </cell>
          <cell r="F5499">
            <v>1992</v>
          </cell>
          <cell r="G5499">
            <v>80.94</v>
          </cell>
          <cell r="H5499">
            <v>232.6</v>
          </cell>
        </row>
        <row r="5500">
          <cell r="A5500">
            <v>3486573</v>
          </cell>
          <cell r="B5500" t="str">
            <v>L</v>
          </cell>
          <cell r="C5500" t="str">
            <v>DOROSCHENKO</v>
          </cell>
          <cell r="D5500" t="str">
            <v>Yaroslava</v>
          </cell>
          <cell r="E5500" t="str">
            <v>RUS</v>
          </cell>
          <cell r="F5500">
            <v>1998</v>
          </cell>
          <cell r="G5500">
            <v>999.99</v>
          </cell>
          <cell r="H5500">
            <v>999.99</v>
          </cell>
        </row>
        <row r="5501">
          <cell r="A5501">
            <v>3486592</v>
          </cell>
          <cell r="B5501" t="str">
            <v>L</v>
          </cell>
          <cell r="C5501" t="str">
            <v>DUBOTOLKINA</v>
          </cell>
          <cell r="D5501" t="str">
            <v>Nina</v>
          </cell>
          <cell r="E5501" t="str">
            <v>RUS</v>
          </cell>
          <cell r="F5501">
            <v>1998</v>
          </cell>
          <cell r="G5501">
            <v>999.99</v>
          </cell>
          <cell r="H5501">
            <v>999.99</v>
          </cell>
        </row>
        <row r="5502">
          <cell r="A5502">
            <v>3300382</v>
          </cell>
          <cell r="B5502" t="str">
            <v>M</v>
          </cell>
          <cell r="C5502" t="str">
            <v>KURIYAMA</v>
          </cell>
          <cell r="D5502" t="str">
            <v>Daiki</v>
          </cell>
          <cell r="E5502" t="str">
            <v>JPN</v>
          </cell>
          <cell r="F5502">
            <v>1993</v>
          </cell>
          <cell r="G5502">
            <v>86.53</v>
          </cell>
          <cell r="H5502">
            <v>177.7</v>
          </cell>
        </row>
        <row r="5503">
          <cell r="A5503">
            <v>3181110</v>
          </cell>
          <cell r="B5503" t="str">
            <v>M</v>
          </cell>
          <cell r="C5503" t="str">
            <v>KURKELA</v>
          </cell>
          <cell r="D5503" t="str">
            <v>Timo</v>
          </cell>
          <cell r="E5503" t="str">
            <v>FIN</v>
          </cell>
          <cell r="F5503">
            <v>1995</v>
          </cell>
          <cell r="G5503">
            <v>174.94</v>
          </cell>
          <cell r="H5503">
            <v>214.4</v>
          </cell>
        </row>
        <row r="5504">
          <cell r="A5504">
            <v>3485107</v>
          </cell>
          <cell r="B5504" t="str">
            <v>L</v>
          </cell>
          <cell r="C5504" t="str">
            <v>EKTOVA</v>
          </cell>
          <cell r="D5504" t="str">
            <v>Elena</v>
          </cell>
          <cell r="E5504" t="str">
            <v>RUS</v>
          </cell>
          <cell r="F5504">
            <v>1981</v>
          </cell>
          <cell r="G5504">
            <v>999.99</v>
          </cell>
          <cell r="H5504">
            <v>999.99</v>
          </cell>
        </row>
        <row r="5505">
          <cell r="A5505">
            <v>3750028</v>
          </cell>
          <cell r="B5505" t="str">
            <v>M</v>
          </cell>
          <cell r="C5505" t="str">
            <v>KURTESKI</v>
          </cell>
          <cell r="D5505" t="str">
            <v>Mario</v>
          </cell>
          <cell r="E5505" t="str">
            <v>MKD</v>
          </cell>
          <cell r="F5505">
            <v>1999</v>
          </cell>
          <cell r="G5505">
            <v>631.83000000000004</v>
          </cell>
          <cell r="H5505">
            <v>999.99</v>
          </cell>
        </row>
        <row r="5506">
          <cell r="A5506">
            <v>3510478</v>
          </cell>
          <cell r="B5506" t="str">
            <v>M</v>
          </cell>
          <cell r="C5506" t="str">
            <v>KURTH</v>
          </cell>
          <cell r="D5506" t="str">
            <v>Lukas</v>
          </cell>
          <cell r="E5506" t="str">
            <v>SUI</v>
          </cell>
          <cell r="F5506">
            <v>1994</v>
          </cell>
          <cell r="G5506">
            <v>105.71</v>
          </cell>
          <cell r="H5506">
            <v>128.46</v>
          </cell>
        </row>
        <row r="5507">
          <cell r="A5507">
            <v>3520057</v>
          </cell>
          <cell r="B5507" t="str">
            <v>M</v>
          </cell>
          <cell r="C5507" t="str">
            <v>KURTKAN</v>
          </cell>
          <cell r="D5507" t="str">
            <v>Muhammet Can</v>
          </cell>
          <cell r="E5507" t="str">
            <v>TUR</v>
          </cell>
          <cell r="F5507">
            <v>1996</v>
          </cell>
          <cell r="G5507">
            <v>999.99</v>
          </cell>
          <cell r="H5507">
            <v>999.99</v>
          </cell>
        </row>
        <row r="5508">
          <cell r="A5508">
            <v>3750019</v>
          </cell>
          <cell r="B5508" t="str">
            <v>M</v>
          </cell>
          <cell r="C5508" t="str">
            <v>KURUNOSKI</v>
          </cell>
          <cell r="D5508" t="str">
            <v>Pavle</v>
          </cell>
          <cell r="E5508" t="str">
            <v>MKD</v>
          </cell>
          <cell r="F5508">
            <v>1991</v>
          </cell>
          <cell r="G5508">
            <v>352.12</v>
          </cell>
          <cell r="H5508">
            <v>999.99</v>
          </cell>
        </row>
        <row r="5509">
          <cell r="A5509">
            <v>3150621</v>
          </cell>
          <cell r="B5509" t="str">
            <v>M</v>
          </cell>
          <cell r="C5509" t="str">
            <v>KUTHAN</v>
          </cell>
          <cell r="D5509" t="str">
            <v>Tomas</v>
          </cell>
          <cell r="E5509" t="str">
            <v>CZE</v>
          </cell>
          <cell r="F5509">
            <v>1996</v>
          </cell>
          <cell r="G5509">
            <v>450.3</v>
          </cell>
          <cell r="H5509">
            <v>999.99</v>
          </cell>
        </row>
        <row r="5510">
          <cell r="A5510">
            <v>3486420</v>
          </cell>
          <cell r="B5510" t="str">
            <v>L</v>
          </cell>
          <cell r="C5510" t="str">
            <v>FALEVA</v>
          </cell>
          <cell r="D5510" t="str">
            <v>Anna</v>
          </cell>
          <cell r="E5510" t="str">
            <v>RUS</v>
          </cell>
          <cell r="F5510">
            <v>1997</v>
          </cell>
          <cell r="G5510">
            <v>999.99</v>
          </cell>
          <cell r="H5510">
            <v>999.99</v>
          </cell>
        </row>
        <row r="5511">
          <cell r="A5511">
            <v>3180323</v>
          </cell>
          <cell r="B5511" t="str">
            <v>M</v>
          </cell>
          <cell r="C5511" t="str">
            <v>KUUSELA</v>
          </cell>
          <cell r="D5511" t="str">
            <v>Mikko</v>
          </cell>
          <cell r="E5511" t="str">
            <v>FIN</v>
          </cell>
          <cell r="F5511">
            <v>1987</v>
          </cell>
          <cell r="G5511">
            <v>106.02</v>
          </cell>
          <cell r="H5511">
            <v>267.56</v>
          </cell>
        </row>
        <row r="5512">
          <cell r="A5512">
            <v>3181157</v>
          </cell>
          <cell r="B5512" t="str">
            <v>M</v>
          </cell>
          <cell r="C5512" t="str">
            <v>KUUSIMAA</v>
          </cell>
          <cell r="D5512" t="str">
            <v>Akseli</v>
          </cell>
          <cell r="E5512" t="str">
            <v>FIN</v>
          </cell>
          <cell r="F5512">
            <v>1998</v>
          </cell>
          <cell r="G5512">
            <v>999.99</v>
          </cell>
          <cell r="H5512">
            <v>999.99</v>
          </cell>
        </row>
        <row r="5513">
          <cell r="A5513">
            <v>3180537</v>
          </cell>
          <cell r="B5513" t="str">
            <v>M</v>
          </cell>
          <cell r="C5513" t="str">
            <v>KUUSISTO</v>
          </cell>
          <cell r="D5513" t="str">
            <v>Ville</v>
          </cell>
          <cell r="E5513" t="str">
            <v>FIN</v>
          </cell>
          <cell r="F5513">
            <v>1989</v>
          </cell>
          <cell r="G5513">
            <v>999.99</v>
          </cell>
          <cell r="H5513">
            <v>999.99</v>
          </cell>
        </row>
        <row r="5514">
          <cell r="A5514">
            <v>3486552</v>
          </cell>
          <cell r="B5514" t="str">
            <v>L</v>
          </cell>
          <cell r="C5514" t="str">
            <v>GAPTRAKHIMOVA</v>
          </cell>
          <cell r="D5514" t="str">
            <v>Alsu</v>
          </cell>
          <cell r="E5514" t="str">
            <v>RUS</v>
          </cell>
          <cell r="F5514">
            <v>1996</v>
          </cell>
          <cell r="G5514">
            <v>999.99</v>
          </cell>
          <cell r="H5514">
            <v>999.99</v>
          </cell>
        </row>
        <row r="5515">
          <cell r="A5515">
            <v>3486553</v>
          </cell>
          <cell r="B5515" t="str">
            <v>L</v>
          </cell>
          <cell r="C5515" t="str">
            <v>GIZATULLINA</v>
          </cell>
          <cell r="D5515" t="str">
            <v>Alina</v>
          </cell>
          <cell r="E5515" t="str">
            <v>RUS</v>
          </cell>
          <cell r="F5515">
            <v>1996</v>
          </cell>
          <cell r="G5515">
            <v>999.99</v>
          </cell>
          <cell r="H5515">
            <v>999.99</v>
          </cell>
        </row>
        <row r="5516">
          <cell r="A5516">
            <v>3486583</v>
          </cell>
          <cell r="B5516" t="str">
            <v>L</v>
          </cell>
          <cell r="C5516" t="str">
            <v>GONCHAROVA</v>
          </cell>
          <cell r="D5516" t="str">
            <v>Anastasiya</v>
          </cell>
          <cell r="E5516" t="str">
            <v>RUS</v>
          </cell>
          <cell r="F5516">
            <v>1999</v>
          </cell>
          <cell r="G5516">
            <v>999.99</v>
          </cell>
          <cell r="H5516">
            <v>999.99</v>
          </cell>
        </row>
        <row r="5517">
          <cell r="A5517">
            <v>3486439</v>
          </cell>
          <cell r="B5517" t="str">
            <v>L</v>
          </cell>
          <cell r="C5517" t="str">
            <v>GONCHAROVA</v>
          </cell>
          <cell r="D5517" t="str">
            <v>Angelina</v>
          </cell>
          <cell r="E5517" t="str">
            <v>RUS</v>
          </cell>
          <cell r="F5517">
            <v>1999</v>
          </cell>
          <cell r="G5517">
            <v>999.99</v>
          </cell>
          <cell r="H5517">
            <v>999.99</v>
          </cell>
        </row>
        <row r="5518">
          <cell r="A5518">
            <v>3422281</v>
          </cell>
          <cell r="B5518" t="str">
            <v>M</v>
          </cell>
          <cell r="C5518" t="str">
            <v>KVAALE</v>
          </cell>
          <cell r="D5518" t="str">
            <v>Bjoernar</v>
          </cell>
          <cell r="E5518" t="str">
            <v>NOR</v>
          </cell>
          <cell r="F5518">
            <v>1995</v>
          </cell>
          <cell r="G5518">
            <v>175.67</v>
          </cell>
          <cell r="H5518">
            <v>242.66</v>
          </cell>
        </row>
        <row r="5519">
          <cell r="A5519">
            <v>3422243</v>
          </cell>
          <cell r="B5519" t="str">
            <v>M</v>
          </cell>
          <cell r="C5519" t="str">
            <v>KVAALE</v>
          </cell>
          <cell r="D5519" t="str">
            <v>Eivind Romberg</v>
          </cell>
          <cell r="E5519" t="str">
            <v>NOR</v>
          </cell>
          <cell r="F5519">
            <v>1994</v>
          </cell>
          <cell r="G5519">
            <v>86.07</v>
          </cell>
          <cell r="H5519">
            <v>123.05</v>
          </cell>
        </row>
        <row r="5520">
          <cell r="A5520">
            <v>3422263</v>
          </cell>
          <cell r="B5520" t="str">
            <v>M</v>
          </cell>
          <cell r="C5520" t="str">
            <v>KVAALE</v>
          </cell>
          <cell r="D5520" t="str">
            <v>Gaute</v>
          </cell>
          <cell r="E5520" t="str">
            <v>NOR</v>
          </cell>
          <cell r="F5520">
            <v>1995</v>
          </cell>
          <cell r="G5520">
            <v>70.72</v>
          </cell>
          <cell r="H5520">
            <v>187.1</v>
          </cell>
        </row>
        <row r="5521">
          <cell r="A5521">
            <v>3420648</v>
          </cell>
          <cell r="B5521" t="str">
            <v>M</v>
          </cell>
          <cell r="C5521" t="str">
            <v>KVAALE</v>
          </cell>
          <cell r="D5521" t="str">
            <v>Hans Joergen</v>
          </cell>
          <cell r="E5521" t="str">
            <v>NOR</v>
          </cell>
          <cell r="F5521">
            <v>1989</v>
          </cell>
          <cell r="G5521">
            <v>124.18</v>
          </cell>
          <cell r="H5521">
            <v>999.99</v>
          </cell>
        </row>
        <row r="5522">
          <cell r="A5522">
            <v>3421991</v>
          </cell>
          <cell r="B5522" t="str">
            <v>M</v>
          </cell>
          <cell r="C5522" t="str">
            <v>KVAM</v>
          </cell>
          <cell r="D5522" t="str">
            <v>Andreas</v>
          </cell>
          <cell r="E5522" t="str">
            <v>NOR</v>
          </cell>
          <cell r="F5522">
            <v>1994</v>
          </cell>
          <cell r="G5522">
            <v>999.99</v>
          </cell>
          <cell r="H5522">
            <v>999.99</v>
          </cell>
        </row>
        <row r="5523">
          <cell r="A5523">
            <v>3423056</v>
          </cell>
          <cell r="B5523" t="str">
            <v>M</v>
          </cell>
          <cell r="C5523" t="str">
            <v>KVAM</v>
          </cell>
          <cell r="D5523" t="str">
            <v>Erik Johannes Bjoernson Loeven</v>
          </cell>
          <cell r="E5523" t="str">
            <v>NOR</v>
          </cell>
          <cell r="F5523">
            <v>1995</v>
          </cell>
          <cell r="G5523">
            <v>274.48</v>
          </cell>
          <cell r="H5523">
            <v>416.88</v>
          </cell>
        </row>
        <row r="5524">
          <cell r="A5524">
            <v>3423352</v>
          </cell>
          <cell r="B5524" t="str">
            <v>M</v>
          </cell>
          <cell r="C5524" t="str">
            <v>KVAM</v>
          </cell>
          <cell r="D5524" t="str">
            <v>Joergen Andrisson</v>
          </cell>
          <cell r="E5524" t="str">
            <v>NOR</v>
          </cell>
          <cell r="F5524">
            <v>1998</v>
          </cell>
          <cell r="G5524">
            <v>999.99</v>
          </cell>
          <cell r="H5524">
            <v>999.99</v>
          </cell>
        </row>
        <row r="5525">
          <cell r="A5525">
            <v>3421638</v>
          </cell>
          <cell r="B5525" t="str">
            <v>M</v>
          </cell>
          <cell r="C5525" t="str">
            <v>KVAM</v>
          </cell>
          <cell r="D5525" t="str">
            <v>Vegard</v>
          </cell>
          <cell r="E5525" t="str">
            <v>NOR</v>
          </cell>
          <cell r="F5525">
            <v>1992</v>
          </cell>
          <cell r="G5525">
            <v>261.39999999999998</v>
          </cell>
          <cell r="H5525">
            <v>252.36</v>
          </cell>
        </row>
        <row r="5526">
          <cell r="A5526">
            <v>3422993</v>
          </cell>
          <cell r="B5526" t="str">
            <v>M</v>
          </cell>
          <cell r="C5526" t="str">
            <v>KVAMME</v>
          </cell>
          <cell r="D5526" t="str">
            <v>Kristian</v>
          </cell>
          <cell r="E5526" t="str">
            <v>NOR</v>
          </cell>
          <cell r="F5526">
            <v>1997</v>
          </cell>
          <cell r="G5526">
            <v>158.85</v>
          </cell>
          <cell r="H5526">
            <v>256.64</v>
          </cell>
        </row>
        <row r="5527">
          <cell r="A5527">
            <v>3150555</v>
          </cell>
          <cell r="B5527" t="str">
            <v>M</v>
          </cell>
          <cell r="C5527" t="str">
            <v>KVASNICKA</v>
          </cell>
          <cell r="D5527" t="str">
            <v>Tomas</v>
          </cell>
          <cell r="E5527" t="str">
            <v>CZE</v>
          </cell>
          <cell r="F5527">
            <v>1995</v>
          </cell>
          <cell r="G5527">
            <v>184.89</v>
          </cell>
          <cell r="H5527">
            <v>288.52</v>
          </cell>
        </row>
        <row r="5528">
          <cell r="A5528">
            <v>3420011</v>
          </cell>
          <cell r="B5528" t="str">
            <v>M</v>
          </cell>
          <cell r="C5528" t="str">
            <v>KVEEN</v>
          </cell>
          <cell r="D5528" t="str">
            <v>Stig Rune</v>
          </cell>
          <cell r="E5528" t="str">
            <v>NOR</v>
          </cell>
          <cell r="F5528">
            <v>1980</v>
          </cell>
          <cell r="G5528">
            <v>233.01</v>
          </cell>
          <cell r="H5528">
            <v>999.99</v>
          </cell>
        </row>
        <row r="5529">
          <cell r="A5529">
            <v>3421321</v>
          </cell>
          <cell r="B5529" t="str">
            <v>M</v>
          </cell>
          <cell r="C5529" t="str">
            <v>KVELI</v>
          </cell>
          <cell r="D5529" t="str">
            <v>Espen</v>
          </cell>
          <cell r="E5529" t="str">
            <v>NOR</v>
          </cell>
          <cell r="F5529">
            <v>1990</v>
          </cell>
          <cell r="G5529">
            <v>125.26</v>
          </cell>
          <cell r="H5529">
            <v>108.45</v>
          </cell>
        </row>
        <row r="5530">
          <cell r="A5530">
            <v>3421322</v>
          </cell>
          <cell r="B5530" t="str">
            <v>M</v>
          </cell>
          <cell r="C5530" t="str">
            <v>KVEMO</v>
          </cell>
          <cell r="D5530" t="str">
            <v>Even</v>
          </cell>
          <cell r="E5530" t="str">
            <v>NOR</v>
          </cell>
          <cell r="F5530">
            <v>1990</v>
          </cell>
          <cell r="G5530">
            <v>999.99</v>
          </cell>
          <cell r="H5530">
            <v>999.99</v>
          </cell>
        </row>
        <row r="5531">
          <cell r="A5531">
            <v>3421528</v>
          </cell>
          <cell r="B5531" t="str">
            <v>M</v>
          </cell>
          <cell r="C5531" t="str">
            <v>KVERNEVIK</v>
          </cell>
          <cell r="D5531" t="str">
            <v>Thor Emil</v>
          </cell>
          <cell r="E5531" t="str">
            <v>NOR</v>
          </cell>
          <cell r="F5531">
            <v>1992</v>
          </cell>
          <cell r="G5531">
            <v>999.99</v>
          </cell>
          <cell r="H5531">
            <v>999.99</v>
          </cell>
        </row>
        <row r="5532">
          <cell r="A5532">
            <v>3422651</v>
          </cell>
          <cell r="B5532" t="str">
            <v>M</v>
          </cell>
          <cell r="C5532" t="str">
            <v>KVISLE</v>
          </cell>
          <cell r="D5532" t="str">
            <v>Erland</v>
          </cell>
          <cell r="E5532" t="str">
            <v>NOR</v>
          </cell>
          <cell r="F5532">
            <v>1996</v>
          </cell>
          <cell r="G5532">
            <v>112.33</v>
          </cell>
          <cell r="H5532">
            <v>307.57</v>
          </cell>
        </row>
        <row r="5533">
          <cell r="A5533">
            <v>3422000</v>
          </cell>
          <cell r="B5533" t="str">
            <v>M</v>
          </cell>
          <cell r="C5533" t="str">
            <v>KVISLE</v>
          </cell>
          <cell r="D5533" t="str">
            <v>Ola</v>
          </cell>
          <cell r="E5533" t="str">
            <v>NOR</v>
          </cell>
          <cell r="F5533">
            <v>1994</v>
          </cell>
          <cell r="G5533">
            <v>999.99</v>
          </cell>
          <cell r="H5533">
            <v>999.99</v>
          </cell>
        </row>
        <row r="5534">
          <cell r="A5534">
            <v>3422479</v>
          </cell>
          <cell r="B5534" t="str">
            <v>M</v>
          </cell>
          <cell r="C5534" t="str">
            <v>KVISTAD</v>
          </cell>
          <cell r="D5534" t="str">
            <v>Fredrik</v>
          </cell>
          <cell r="E5534" t="str">
            <v>NOR</v>
          </cell>
          <cell r="F5534">
            <v>1992</v>
          </cell>
          <cell r="G5534">
            <v>999.99</v>
          </cell>
          <cell r="H5534">
            <v>999.99</v>
          </cell>
        </row>
        <row r="5535">
          <cell r="A5535">
            <v>1323274</v>
          </cell>
          <cell r="B5535" t="str">
            <v>M</v>
          </cell>
          <cell r="C5535" t="str">
            <v>KYLMAELAE</v>
          </cell>
          <cell r="D5535" t="str">
            <v>Matti</v>
          </cell>
          <cell r="E5535" t="str">
            <v>FIN</v>
          </cell>
          <cell r="F5535">
            <v>1985</v>
          </cell>
          <cell r="G5535">
            <v>999.99</v>
          </cell>
          <cell r="H5535">
            <v>999.99</v>
          </cell>
        </row>
        <row r="5536">
          <cell r="A5536">
            <v>3180451</v>
          </cell>
          <cell r="B5536" t="str">
            <v>M</v>
          </cell>
          <cell r="C5536" t="str">
            <v>KYMAELAEINEN</v>
          </cell>
          <cell r="D5536" t="str">
            <v>Petteri</v>
          </cell>
          <cell r="E5536" t="str">
            <v>FIN</v>
          </cell>
          <cell r="F5536">
            <v>1988</v>
          </cell>
          <cell r="G5536">
            <v>148.54</v>
          </cell>
          <cell r="H5536">
            <v>999.99</v>
          </cell>
        </row>
        <row r="5537">
          <cell r="A5537">
            <v>3180248</v>
          </cell>
          <cell r="B5537" t="str">
            <v>M</v>
          </cell>
          <cell r="C5537" t="str">
            <v>KYMALAINEN</v>
          </cell>
          <cell r="D5537" t="str">
            <v>Kimmo</v>
          </cell>
          <cell r="E5537" t="str">
            <v>FIN</v>
          </cell>
          <cell r="F5537">
            <v>1985</v>
          </cell>
          <cell r="G5537">
            <v>80.19</v>
          </cell>
          <cell r="H5537">
            <v>999.99</v>
          </cell>
        </row>
        <row r="5538">
          <cell r="A5538">
            <v>3150252</v>
          </cell>
          <cell r="B5538" t="str">
            <v>M</v>
          </cell>
          <cell r="C5538" t="str">
            <v>KYNCL</v>
          </cell>
          <cell r="D5538" t="str">
            <v>Tomas</v>
          </cell>
          <cell r="E5538" t="str">
            <v>CZE</v>
          </cell>
          <cell r="F5538">
            <v>1989</v>
          </cell>
          <cell r="G5538">
            <v>999.99</v>
          </cell>
          <cell r="H5538">
            <v>999.99</v>
          </cell>
        </row>
        <row r="5539">
          <cell r="A5539">
            <v>3230092</v>
          </cell>
          <cell r="B5539" t="str">
            <v>M</v>
          </cell>
          <cell r="C5539" t="str">
            <v>KYRIAKIDIS</v>
          </cell>
          <cell r="D5539" t="str">
            <v>Konstantinos</v>
          </cell>
          <cell r="E5539" t="str">
            <v>GRE</v>
          </cell>
          <cell r="F5539">
            <v>1996</v>
          </cell>
          <cell r="G5539">
            <v>368.08</v>
          </cell>
          <cell r="H5539">
            <v>470.89</v>
          </cell>
        </row>
        <row r="5540">
          <cell r="A5540">
            <v>3230076</v>
          </cell>
          <cell r="B5540" t="str">
            <v>M</v>
          </cell>
          <cell r="C5540" t="str">
            <v>KYRIAZIS</v>
          </cell>
          <cell r="D5540" t="str">
            <v>Dimitrios</v>
          </cell>
          <cell r="E5540" t="str">
            <v>GRE</v>
          </cell>
          <cell r="F5540">
            <v>1994</v>
          </cell>
          <cell r="G5540">
            <v>191.26</v>
          </cell>
          <cell r="H5540">
            <v>423.81</v>
          </cell>
        </row>
        <row r="5541">
          <cell r="A5541">
            <v>3770016</v>
          </cell>
          <cell r="B5541" t="str">
            <v>M</v>
          </cell>
          <cell r="C5541" t="str">
            <v>KYZNESOV</v>
          </cell>
          <cell r="D5541" t="str">
            <v>Victor</v>
          </cell>
          <cell r="E5541" t="str">
            <v>KGZ</v>
          </cell>
          <cell r="F5541">
            <v>1991</v>
          </cell>
          <cell r="G5541">
            <v>999.99</v>
          </cell>
          <cell r="H5541">
            <v>999.99</v>
          </cell>
        </row>
        <row r="5542">
          <cell r="A5542">
            <v>3181156</v>
          </cell>
          <cell r="B5542" t="str">
            <v>M</v>
          </cell>
          <cell r="C5542" t="str">
            <v>LAAKKONEN</v>
          </cell>
          <cell r="D5542" t="str">
            <v>Aarni</v>
          </cell>
          <cell r="E5542" t="str">
            <v>FIN</v>
          </cell>
          <cell r="F5542">
            <v>1998</v>
          </cell>
          <cell r="G5542">
            <v>999.99</v>
          </cell>
          <cell r="H5542">
            <v>999.99</v>
          </cell>
        </row>
        <row r="5543">
          <cell r="A5543">
            <v>3181143</v>
          </cell>
          <cell r="B5543" t="str">
            <v>M</v>
          </cell>
          <cell r="C5543" t="str">
            <v>LAAKSO</v>
          </cell>
          <cell r="D5543" t="str">
            <v>Lauri</v>
          </cell>
          <cell r="E5543" t="str">
            <v>FIN</v>
          </cell>
          <cell r="F5543">
            <v>1992</v>
          </cell>
          <cell r="G5543">
            <v>241.2</v>
          </cell>
          <cell r="H5543">
            <v>999.99</v>
          </cell>
        </row>
        <row r="5544">
          <cell r="A5544">
            <v>3490233</v>
          </cell>
          <cell r="B5544" t="str">
            <v>M</v>
          </cell>
          <cell r="C5544" t="str">
            <v>LABANDA</v>
          </cell>
          <cell r="D5544" t="str">
            <v>Jesus</v>
          </cell>
          <cell r="E5544" t="str">
            <v>SPA</v>
          </cell>
          <cell r="F5544">
            <v>1993</v>
          </cell>
          <cell r="G5544">
            <v>167.73</v>
          </cell>
          <cell r="H5544">
            <v>999.99</v>
          </cell>
        </row>
        <row r="5545">
          <cell r="A5545">
            <v>3421561</v>
          </cell>
          <cell r="B5545" t="str">
            <v>M</v>
          </cell>
          <cell r="C5545" t="str">
            <v>LABEE-LUND</v>
          </cell>
          <cell r="D5545" t="str">
            <v>Magnus</v>
          </cell>
          <cell r="E5545" t="str">
            <v>NOR</v>
          </cell>
          <cell r="F5545">
            <v>1988</v>
          </cell>
          <cell r="G5545">
            <v>999.99</v>
          </cell>
          <cell r="H5545">
            <v>999.99</v>
          </cell>
        </row>
        <row r="5546">
          <cell r="A5546">
            <v>3430243</v>
          </cell>
          <cell r="B5546" t="str">
            <v>M</v>
          </cell>
          <cell r="C5546" t="str">
            <v>LACEK</v>
          </cell>
          <cell r="D5546" t="str">
            <v>Damian</v>
          </cell>
          <cell r="E5546" t="str">
            <v>POL</v>
          </cell>
          <cell r="F5546">
            <v>1996</v>
          </cell>
          <cell r="G5546">
            <v>999.99</v>
          </cell>
          <cell r="H5546">
            <v>999.99</v>
          </cell>
        </row>
        <row r="5547">
          <cell r="A5547">
            <v>3530782</v>
          </cell>
          <cell r="B5547" t="str">
            <v>M</v>
          </cell>
          <cell r="C5547" t="str">
            <v>LACHANCE</v>
          </cell>
          <cell r="D5547" t="str">
            <v>Max</v>
          </cell>
          <cell r="E5547" t="str">
            <v>USA</v>
          </cell>
          <cell r="F5547">
            <v>1996</v>
          </cell>
          <cell r="G5547">
            <v>193.2</v>
          </cell>
          <cell r="H5547">
            <v>295.58</v>
          </cell>
        </row>
        <row r="5548">
          <cell r="A5548">
            <v>3190244</v>
          </cell>
          <cell r="B5548" t="str">
            <v>M</v>
          </cell>
          <cell r="C5548" t="str">
            <v>LACROIX</v>
          </cell>
          <cell r="D5548" t="str">
            <v>Sebastien</v>
          </cell>
          <cell r="E5548" t="str">
            <v>FRA</v>
          </cell>
          <cell r="F5548">
            <v>1983</v>
          </cell>
          <cell r="G5548">
            <v>196.5</v>
          </cell>
          <cell r="H5548">
            <v>999.99</v>
          </cell>
        </row>
        <row r="5549">
          <cell r="A5549">
            <v>3501171</v>
          </cell>
          <cell r="B5549" t="str">
            <v>M</v>
          </cell>
          <cell r="C5549" t="str">
            <v>LAGER</v>
          </cell>
          <cell r="D5549" t="str">
            <v>Joel</v>
          </cell>
          <cell r="E5549" t="str">
            <v>SWE</v>
          </cell>
          <cell r="F5549">
            <v>1994</v>
          </cell>
          <cell r="G5549">
            <v>169.54</v>
          </cell>
          <cell r="H5549">
            <v>260.24</v>
          </cell>
        </row>
        <row r="5550">
          <cell r="A5550">
            <v>3501403</v>
          </cell>
          <cell r="B5550" t="str">
            <v>M</v>
          </cell>
          <cell r="C5550" t="str">
            <v>LAGERGREN</v>
          </cell>
          <cell r="D5550" t="str">
            <v>Andreas</v>
          </cell>
          <cell r="E5550" t="str">
            <v>SWE</v>
          </cell>
          <cell r="F5550">
            <v>1996</v>
          </cell>
          <cell r="G5550">
            <v>428.23</v>
          </cell>
          <cell r="H5550">
            <v>581.28</v>
          </cell>
        </row>
        <row r="5551">
          <cell r="A5551">
            <v>3500760</v>
          </cell>
          <cell r="B5551" t="str">
            <v>M</v>
          </cell>
          <cell r="C5551" t="str">
            <v>LAGERGREN</v>
          </cell>
          <cell r="D5551" t="str">
            <v>Emil</v>
          </cell>
          <cell r="E5551" t="str">
            <v>SWE</v>
          </cell>
          <cell r="F5551">
            <v>1990</v>
          </cell>
          <cell r="G5551">
            <v>167.03</v>
          </cell>
          <cell r="H5551">
            <v>184.05</v>
          </cell>
        </row>
        <row r="5552">
          <cell r="A5552">
            <v>3501183</v>
          </cell>
          <cell r="B5552" t="str">
            <v>M</v>
          </cell>
          <cell r="C5552" t="str">
            <v>LAGESON</v>
          </cell>
          <cell r="D5552" t="str">
            <v>Simon</v>
          </cell>
          <cell r="E5552" t="str">
            <v>SWE</v>
          </cell>
          <cell r="F5552">
            <v>1994</v>
          </cell>
          <cell r="G5552">
            <v>45.53</v>
          </cell>
          <cell r="H5552">
            <v>130.71</v>
          </cell>
        </row>
        <row r="5553">
          <cell r="A5553">
            <v>3180571</v>
          </cell>
          <cell r="B5553" t="str">
            <v>M</v>
          </cell>
          <cell r="C5553" t="str">
            <v>LAHDEMAKI</v>
          </cell>
          <cell r="D5553" t="str">
            <v>Sami</v>
          </cell>
          <cell r="E5553" t="str">
            <v>FIN</v>
          </cell>
          <cell r="F5553">
            <v>1992</v>
          </cell>
          <cell r="G5553">
            <v>72.02</v>
          </cell>
          <cell r="H5553">
            <v>999.99</v>
          </cell>
        </row>
        <row r="5554">
          <cell r="A5554">
            <v>3180831</v>
          </cell>
          <cell r="B5554" t="str">
            <v>M</v>
          </cell>
          <cell r="C5554" t="str">
            <v>LAITINEN</v>
          </cell>
          <cell r="D5554" t="str">
            <v>Jussi</v>
          </cell>
          <cell r="E5554" t="str">
            <v>FIN</v>
          </cell>
          <cell r="F5554">
            <v>1992</v>
          </cell>
          <cell r="G5554">
            <v>279.79000000000002</v>
          </cell>
          <cell r="H5554">
            <v>999.99</v>
          </cell>
        </row>
        <row r="5555">
          <cell r="A5555">
            <v>3180825</v>
          </cell>
          <cell r="B5555" t="str">
            <v>M</v>
          </cell>
          <cell r="C5555" t="str">
            <v>LAITINEN</v>
          </cell>
          <cell r="D5555" t="str">
            <v>Lauri-Aleksi</v>
          </cell>
          <cell r="E5555" t="str">
            <v>FIN</v>
          </cell>
          <cell r="F5555">
            <v>1993</v>
          </cell>
          <cell r="G5555">
            <v>999.99</v>
          </cell>
          <cell r="H5555">
            <v>999.99</v>
          </cell>
        </row>
        <row r="5556">
          <cell r="A5556">
            <v>3180540</v>
          </cell>
          <cell r="B5556" t="str">
            <v>M</v>
          </cell>
          <cell r="C5556" t="str">
            <v>LAJUNEN</v>
          </cell>
          <cell r="D5556" t="str">
            <v>Kimmo</v>
          </cell>
          <cell r="E5556" t="str">
            <v>FIN</v>
          </cell>
          <cell r="F5556">
            <v>1990</v>
          </cell>
          <cell r="G5556">
            <v>183.22</v>
          </cell>
          <cell r="H5556">
            <v>259.83</v>
          </cell>
        </row>
        <row r="5557">
          <cell r="A5557">
            <v>3181135</v>
          </cell>
          <cell r="B5557" t="str">
            <v>M</v>
          </cell>
          <cell r="C5557" t="str">
            <v>LAKKAPAA</v>
          </cell>
          <cell r="D5557" t="str">
            <v>Hannu</v>
          </cell>
          <cell r="E5557" t="str">
            <v>FIN</v>
          </cell>
          <cell r="F5557">
            <v>1997</v>
          </cell>
          <cell r="G5557">
            <v>302.51</v>
          </cell>
          <cell r="H5557">
            <v>350.77</v>
          </cell>
        </row>
        <row r="5558">
          <cell r="A5558">
            <v>1292234</v>
          </cell>
          <cell r="B5558" t="str">
            <v>M</v>
          </cell>
          <cell r="C5558" t="str">
            <v>LALLUKKA</v>
          </cell>
          <cell r="D5558" t="str">
            <v>Juha</v>
          </cell>
          <cell r="E5558" t="str">
            <v>FIN</v>
          </cell>
          <cell r="F5558">
            <v>1979</v>
          </cell>
          <cell r="G5558">
            <v>73.66</v>
          </cell>
          <cell r="H5558">
            <v>999.99</v>
          </cell>
        </row>
        <row r="5559">
          <cell r="A5559">
            <v>3530641</v>
          </cell>
          <cell r="B5559" t="str">
            <v>M</v>
          </cell>
          <cell r="C5559" t="str">
            <v>LAMMERS</v>
          </cell>
          <cell r="D5559" t="str">
            <v>Isaac</v>
          </cell>
          <cell r="E5559" t="str">
            <v>USA</v>
          </cell>
          <cell r="F5559">
            <v>1993</v>
          </cell>
          <cell r="G5559">
            <v>149.72</v>
          </cell>
          <cell r="H5559">
            <v>226.97</v>
          </cell>
        </row>
        <row r="5560">
          <cell r="A5560">
            <v>3180875</v>
          </cell>
          <cell r="B5560" t="str">
            <v>M</v>
          </cell>
          <cell r="C5560" t="str">
            <v>LAMMI</v>
          </cell>
          <cell r="D5560" t="str">
            <v>Mika</v>
          </cell>
          <cell r="E5560" t="str">
            <v>FIN</v>
          </cell>
          <cell r="F5560">
            <v>1992</v>
          </cell>
          <cell r="G5560">
            <v>133.44</v>
          </cell>
          <cell r="H5560">
            <v>283.85000000000002</v>
          </cell>
        </row>
        <row r="5561">
          <cell r="A5561">
            <v>3421858</v>
          </cell>
          <cell r="B5561" t="str">
            <v>M</v>
          </cell>
          <cell r="C5561" t="str">
            <v>LAMOEY</v>
          </cell>
          <cell r="D5561" t="str">
            <v>Kristoffer</v>
          </cell>
          <cell r="E5561" t="str">
            <v>NOR</v>
          </cell>
          <cell r="F5561">
            <v>1993</v>
          </cell>
          <cell r="G5561">
            <v>233.41</v>
          </cell>
          <cell r="H5561">
            <v>999.99</v>
          </cell>
        </row>
        <row r="5562">
          <cell r="A5562">
            <v>3100301</v>
          </cell>
          <cell r="B5562" t="str">
            <v>M</v>
          </cell>
          <cell r="C5562" t="str">
            <v>LAMOUREUX</v>
          </cell>
          <cell r="D5562" t="str">
            <v>Julien</v>
          </cell>
          <cell r="E5562" t="str">
            <v>CAN</v>
          </cell>
          <cell r="F5562">
            <v>1994</v>
          </cell>
          <cell r="G5562">
            <v>115.42</v>
          </cell>
          <cell r="H5562">
            <v>258.39999999999998</v>
          </cell>
        </row>
        <row r="5563">
          <cell r="A5563">
            <v>3486604</v>
          </cell>
          <cell r="B5563" t="str">
            <v>L</v>
          </cell>
          <cell r="C5563" t="str">
            <v>GOROKHOVA</v>
          </cell>
          <cell r="D5563" t="str">
            <v>Nataliya</v>
          </cell>
          <cell r="E5563" t="str">
            <v>RUS</v>
          </cell>
          <cell r="F5563">
            <v>1998</v>
          </cell>
          <cell r="G5563">
            <v>999.99</v>
          </cell>
          <cell r="H5563">
            <v>999.99</v>
          </cell>
        </row>
        <row r="5564">
          <cell r="A5564">
            <v>3560121</v>
          </cell>
          <cell r="B5564" t="str">
            <v>M</v>
          </cell>
          <cell r="C5564" t="str">
            <v>LAMPIC</v>
          </cell>
          <cell r="D5564" t="str">
            <v>Janez</v>
          </cell>
          <cell r="E5564" t="str">
            <v>SLO</v>
          </cell>
          <cell r="F5564">
            <v>1996</v>
          </cell>
          <cell r="G5564">
            <v>138.75</v>
          </cell>
          <cell r="H5564">
            <v>269.37</v>
          </cell>
        </row>
        <row r="5565">
          <cell r="A5565">
            <v>3180183</v>
          </cell>
          <cell r="B5565" t="str">
            <v>M</v>
          </cell>
          <cell r="C5565" t="str">
            <v>LAMPINEN</v>
          </cell>
          <cell r="D5565" t="str">
            <v>Antti</v>
          </cell>
          <cell r="E5565" t="str">
            <v>FIN</v>
          </cell>
          <cell r="F5565">
            <v>1983</v>
          </cell>
          <cell r="G5565">
            <v>78.069999999999993</v>
          </cell>
          <cell r="H5565">
            <v>999.99</v>
          </cell>
        </row>
        <row r="5566">
          <cell r="A5566">
            <v>3180705</v>
          </cell>
          <cell r="B5566" t="str">
            <v>M</v>
          </cell>
          <cell r="C5566" t="str">
            <v>LAMPINEN</v>
          </cell>
          <cell r="D5566" t="str">
            <v>Miika</v>
          </cell>
          <cell r="E5566" t="str">
            <v>FIN</v>
          </cell>
          <cell r="F5566">
            <v>1991</v>
          </cell>
          <cell r="G5566">
            <v>999.99</v>
          </cell>
          <cell r="H5566">
            <v>204.07</v>
          </cell>
        </row>
        <row r="5567">
          <cell r="A5567">
            <v>3050299</v>
          </cell>
          <cell r="B5567" t="str">
            <v>M</v>
          </cell>
          <cell r="C5567" t="str">
            <v>LAMPL</v>
          </cell>
          <cell r="D5567" t="str">
            <v>Lorenz</v>
          </cell>
          <cell r="E5567" t="str">
            <v>AUT</v>
          </cell>
          <cell r="F5567">
            <v>2000</v>
          </cell>
          <cell r="G5567">
            <v>999.99</v>
          </cell>
          <cell r="H5567">
            <v>999.99</v>
          </cell>
        </row>
        <row r="5568">
          <cell r="A5568">
            <v>3190500</v>
          </cell>
          <cell r="B5568" t="str">
            <v>M</v>
          </cell>
          <cell r="C5568" t="str">
            <v>LAMY</v>
          </cell>
          <cell r="D5568" t="str">
            <v>Aymeric</v>
          </cell>
          <cell r="E5568" t="str">
            <v>FRA</v>
          </cell>
          <cell r="F5568">
            <v>1998</v>
          </cell>
          <cell r="G5568">
            <v>999.99</v>
          </cell>
          <cell r="H5568">
            <v>999.99</v>
          </cell>
        </row>
        <row r="5569">
          <cell r="A5569">
            <v>3190245</v>
          </cell>
          <cell r="B5569" t="str">
            <v>M</v>
          </cell>
          <cell r="C5569" t="str">
            <v>LAMY CHAPPUIS</v>
          </cell>
          <cell r="D5569" t="str">
            <v>Jason</v>
          </cell>
          <cell r="E5569" t="str">
            <v>FRA</v>
          </cell>
          <cell r="F5569">
            <v>1986</v>
          </cell>
          <cell r="G5569">
            <v>177.43</v>
          </cell>
          <cell r="H5569">
            <v>999.99</v>
          </cell>
        </row>
        <row r="5570">
          <cell r="A5570">
            <v>3430246</v>
          </cell>
          <cell r="B5570" t="str">
            <v>M</v>
          </cell>
          <cell r="C5570" t="str">
            <v>LANDA</v>
          </cell>
          <cell r="D5570" t="str">
            <v>Michal</v>
          </cell>
          <cell r="E5570" t="str">
            <v>POL</v>
          </cell>
          <cell r="F5570">
            <v>1995</v>
          </cell>
          <cell r="G5570">
            <v>235.39</v>
          </cell>
          <cell r="H5570">
            <v>999.99</v>
          </cell>
        </row>
        <row r="5571">
          <cell r="A5571">
            <v>3422239</v>
          </cell>
          <cell r="B5571" t="str">
            <v>M</v>
          </cell>
          <cell r="C5571" t="str">
            <v>LANDE</v>
          </cell>
          <cell r="D5571" t="str">
            <v>Georg</v>
          </cell>
          <cell r="E5571" t="str">
            <v>NOR</v>
          </cell>
          <cell r="F5571">
            <v>1994</v>
          </cell>
          <cell r="G5571">
            <v>119.61</v>
          </cell>
          <cell r="H5571">
            <v>255.78</v>
          </cell>
        </row>
        <row r="5572">
          <cell r="A5572">
            <v>3423380</v>
          </cell>
          <cell r="B5572" t="str">
            <v>M</v>
          </cell>
          <cell r="C5572" t="str">
            <v>LANDE</v>
          </cell>
          <cell r="D5572" t="str">
            <v>Simen</v>
          </cell>
          <cell r="E5572" t="str">
            <v>NOR</v>
          </cell>
          <cell r="F5572">
            <v>1998</v>
          </cell>
          <cell r="G5572">
            <v>999.99</v>
          </cell>
          <cell r="H5572">
            <v>999.99</v>
          </cell>
        </row>
        <row r="5573">
          <cell r="A5573">
            <v>3050194</v>
          </cell>
          <cell r="B5573" t="str">
            <v>M</v>
          </cell>
          <cell r="C5573" t="str">
            <v>LANDERTINGER</v>
          </cell>
          <cell r="D5573" t="str">
            <v>Dominik</v>
          </cell>
          <cell r="E5573" t="str">
            <v>AUT</v>
          </cell>
          <cell r="F5573">
            <v>1988</v>
          </cell>
          <cell r="G5573">
            <v>999.99</v>
          </cell>
          <cell r="H5573">
            <v>999.99</v>
          </cell>
        </row>
        <row r="5574">
          <cell r="A5574">
            <v>3420639</v>
          </cell>
          <cell r="B5574" t="str">
            <v>M</v>
          </cell>
          <cell r="C5574" t="str">
            <v>LANDHEIM</v>
          </cell>
          <cell r="D5574" t="str">
            <v>Eirik Losgaard</v>
          </cell>
          <cell r="E5574" t="str">
            <v>NOR</v>
          </cell>
          <cell r="F5574">
            <v>1988</v>
          </cell>
          <cell r="G5574">
            <v>999.99</v>
          </cell>
          <cell r="H5574">
            <v>999.99</v>
          </cell>
        </row>
        <row r="5575">
          <cell r="A5575">
            <v>3423261</v>
          </cell>
          <cell r="B5575" t="str">
            <v>M</v>
          </cell>
          <cell r="C5575" t="str">
            <v>LANDSEM</v>
          </cell>
          <cell r="D5575" t="str">
            <v>Eivind</v>
          </cell>
          <cell r="E5575" t="str">
            <v>NOR</v>
          </cell>
          <cell r="F5575">
            <v>1998</v>
          </cell>
          <cell r="G5575">
            <v>999.99</v>
          </cell>
          <cell r="H5575">
            <v>999.99</v>
          </cell>
        </row>
        <row r="5576">
          <cell r="A5576">
            <v>3422467</v>
          </cell>
          <cell r="B5576" t="str">
            <v>M</v>
          </cell>
          <cell r="C5576" t="str">
            <v>LANDSVERK</v>
          </cell>
          <cell r="D5576" t="str">
            <v>Halvor Dagssoen</v>
          </cell>
          <cell r="E5576" t="str">
            <v>NOR</v>
          </cell>
          <cell r="F5576">
            <v>1995</v>
          </cell>
          <cell r="G5576">
            <v>145.46</v>
          </cell>
          <cell r="H5576">
            <v>303.51</v>
          </cell>
        </row>
        <row r="5577">
          <cell r="A5577">
            <v>3421229</v>
          </cell>
          <cell r="B5577" t="str">
            <v>M</v>
          </cell>
          <cell r="C5577" t="str">
            <v>LANES</v>
          </cell>
          <cell r="D5577" t="str">
            <v>Simen</v>
          </cell>
          <cell r="E5577" t="str">
            <v>NOR</v>
          </cell>
          <cell r="F5577">
            <v>1991</v>
          </cell>
          <cell r="G5577">
            <v>129.63999999999999</v>
          </cell>
          <cell r="H5577">
            <v>79.81</v>
          </cell>
        </row>
        <row r="5578">
          <cell r="A5578">
            <v>3423114</v>
          </cell>
          <cell r="B5578" t="str">
            <v>M</v>
          </cell>
          <cell r="C5578" t="str">
            <v>LANGE</v>
          </cell>
          <cell r="D5578" t="str">
            <v>Hans Henrik</v>
          </cell>
          <cell r="E5578" t="str">
            <v>NOR</v>
          </cell>
          <cell r="F5578">
            <v>1997</v>
          </cell>
          <cell r="G5578">
            <v>203.35</v>
          </cell>
          <cell r="H5578">
            <v>378.24</v>
          </cell>
        </row>
        <row r="5579">
          <cell r="A5579">
            <v>3423373</v>
          </cell>
          <cell r="B5579" t="str">
            <v>M</v>
          </cell>
          <cell r="C5579" t="str">
            <v>LANGE</v>
          </cell>
          <cell r="D5579" t="str">
            <v>Sondre Halvor</v>
          </cell>
          <cell r="E5579" t="str">
            <v>NOR</v>
          </cell>
          <cell r="F5579">
            <v>1995</v>
          </cell>
          <cell r="G5579">
            <v>999.99</v>
          </cell>
          <cell r="H5579">
            <v>999.99</v>
          </cell>
        </row>
        <row r="5580">
          <cell r="A5580">
            <v>3422718</v>
          </cell>
          <cell r="B5580" t="str">
            <v>M</v>
          </cell>
          <cell r="C5580" t="str">
            <v>LANGEDAL</v>
          </cell>
          <cell r="D5580" t="str">
            <v>Boerge Loevseth</v>
          </cell>
          <cell r="E5580" t="str">
            <v>NOR</v>
          </cell>
          <cell r="F5580">
            <v>1996</v>
          </cell>
          <cell r="G5580">
            <v>266.88</v>
          </cell>
          <cell r="H5580">
            <v>414.43</v>
          </cell>
        </row>
        <row r="5581">
          <cell r="A5581">
            <v>3423016</v>
          </cell>
          <cell r="B5581" t="str">
            <v>M</v>
          </cell>
          <cell r="C5581" t="str">
            <v>LANGELAND</v>
          </cell>
          <cell r="D5581" t="str">
            <v>Harald</v>
          </cell>
          <cell r="E5581" t="str">
            <v>NOR</v>
          </cell>
          <cell r="F5581">
            <v>1996</v>
          </cell>
          <cell r="G5581">
            <v>999.99</v>
          </cell>
          <cell r="H5581">
            <v>999.99</v>
          </cell>
        </row>
        <row r="5582">
          <cell r="A5582">
            <v>3060003</v>
          </cell>
          <cell r="B5582" t="str">
            <v>M</v>
          </cell>
          <cell r="C5582" t="str">
            <v>LANGER</v>
          </cell>
          <cell r="D5582" t="str">
            <v>Stephan</v>
          </cell>
          <cell r="E5582" t="str">
            <v>BEL</v>
          </cell>
          <cell r="F5582">
            <v>1976</v>
          </cell>
          <cell r="G5582">
            <v>273.75</v>
          </cell>
          <cell r="H5582">
            <v>999.99</v>
          </cell>
        </row>
        <row r="5583">
          <cell r="A5583">
            <v>3060010</v>
          </cell>
          <cell r="B5583" t="str">
            <v>M</v>
          </cell>
          <cell r="C5583" t="str">
            <v>LANGER</v>
          </cell>
          <cell r="D5583" t="str">
            <v>Thierry</v>
          </cell>
          <cell r="E5583" t="str">
            <v>BEL</v>
          </cell>
          <cell r="F5583">
            <v>1991</v>
          </cell>
          <cell r="G5583">
            <v>999.99</v>
          </cell>
          <cell r="H5583">
            <v>999.99</v>
          </cell>
        </row>
        <row r="5584">
          <cell r="A5584">
            <v>1173797</v>
          </cell>
          <cell r="B5584" t="str">
            <v>M</v>
          </cell>
          <cell r="C5584" t="str">
            <v>LANGER</v>
          </cell>
          <cell r="D5584" t="str">
            <v>Thorsten</v>
          </cell>
          <cell r="E5584" t="str">
            <v>BEL</v>
          </cell>
          <cell r="F5584">
            <v>1971</v>
          </cell>
          <cell r="G5584">
            <v>999.99</v>
          </cell>
          <cell r="H5584">
            <v>999.99</v>
          </cell>
        </row>
        <row r="5585">
          <cell r="A5585">
            <v>3422858</v>
          </cell>
          <cell r="B5585" t="str">
            <v>M</v>
          </cell>
          <cell r="C5585" t="str">
            <v>LANGHELLE</v>
          </cell>
          <cell r="D5585" t="str">
            <v>Johannes Nonaas</v>
          </cell>
          <cell r="E5585" t="str">
            <v>NOR</v>
          </cell>
          <cell r="F5585">
            <v>1996</v>
          </cell>
          <cell r="G5585">
            <v>297.14999999999998</v>
          </cell>
          <cell r="H5585">
            <v>393.97</v>
          </cell>
        </row>
        <row r="5586">
          <cell r="A5586">
            <v>3420724</v>
          </cell>
          <cell r="B5586" t="str">
            <v>M</v>
          </cell>
          <cell r="C5586" t="str">
            <v>LANGMOEN</v>
          </cell>
          <cell r="D5586" t="str">
            <v>Torgeir</v>
          </cell>
          <cell r="E5586" t="str">
            <v>NOR</v>
          </cell>
          <cell r="G5586">
            <v>999.99</v>
          </cell>
          <cell r="H5586">
            <v>999.99</v>
          </cell>
        </row>
        <row r="5587">
          <cell r="A5587">
            <v>3421197</v>
          </cell>
          <cell r="B5587" t="str">
            <v>M</v>
          </cell>
          <cell r="C5587" t="str">
            <v>LANGOEIEN SKJELVIK</v>
          </cell>
          <cell r="D5587" t="str">
            <v>Kristoffer</v>
          </cell>
          <cell r="E5587" t="str">
            <v>NOR</v>
          </cell>
          <cell r="F5587">
            <v>1991</v>
          </cell>
          <cell r="G5587">
            <v>999.99</v>
          </cell>
          <cell r="H5587">
            <v>999.99</v>
          </cell>
        </row>
        <row r="5588">
          <cell r="A5588">
            <v>3422210</v>
          </cell>
          <cell r="B5588" t="str">
            <v>M</v>
          </cell>
          <cell r="C5588" t="str">
            <v>LANGSETH</v>
          </cell>
          <cell r="D5588" t="str">
            <v>Mathias Henriksen</v>
          </cell>
          <cell r="E5588" t="str">
            <v>NOR</v>
          </cell>
          <cell r="F5588">
            <v>1994</v>
          </cell>
          <cell r="G5588">
            <v>999.99</v>
          </cell>
          <cell r="H5588">
            <v>999.99</v>
          </cell>
        </row>
        <row r="5589">
          <cell r="A5589">
            <v>3420688</v>
          </cell>
          <cell r="B5589" t="str">
            <v>M</v>
          </cell>
          <cell r="C5589" t="str">
            <v>LANGSLET</v>
          </cell>
          <cell r="D5589" t="str">
            <v>Jostein</v>
          </cell>
          <cell r="E5589" t="str">
            <v>NOR</v>
          </cell>
          <cell r="F5589">
            <v>1978</v>
          </cell>
          <cell r="G5589">
            <v>999.99</v>
          </cell>
          <cell r="H5589">
            <v>999.99</v>
          </cell>
        </row>
        <row r="5590">
          <cell r="A5590">
            <v>3150610</v>
          </cell>
          <cell r="B5590" t="str">
            <v>M</v>
          </cell>
          <cell r="C5590" t="str">
            <v>LANK</v>
          </cell>
          <cell r="D5590" t="str">
            <v>Martin</v>
          </cell>
          <cell r="E5590" t="str">
            <v>CZE</v>
          </cell>
          <cell r="F5590">
            <v>1997</v>
          </cell>
          <cell r="G5590">
            <v>999.99</v>
          </cell>
          <cell r="H5590">
            <v>999.99</v>
          </cell>
        </row>
        <row r="5591">
          <cell r="A5591">
            <v>3423132</v>
          </cell>
          <cell r="B5591" t="str">
            <v>M</v>
          </cell>
          <cell r="C5591" t="str">
            <v>LANNER</v>
          </cell>
          <cell r="D5591" t="str">
            <v>Mats</v>
          </cell>
          <cell r="E5591" t="str">
            <v>NOR</v>
          </cell>
          <cell r="F5591">
            <v>1997</v>
          </cell>
          <cell r="G5591">
            <v>310.64</v>
          </cell>
          <cell r="H5591">
            <v>584.94000000000005</v>
          </cell>
        </row>
        <row r="5592">
          <cell r="A5592">
            <v>1254598</v>
          </cell>
          <cell r="B5592" t="str">
            <v>M</v>
          </cell>
          <cell r="C5592" t="str">
            <v>LANNES</v>
          </cell>
          <cell r="D5592" t="str">
            <v>Carlos</v>
          </cell>
          <cell r="E5592" t="str">
            <v>ARG</v>
          </cell>
          <cell r="F5592">
            <v>1979</v>
          </cell>
          <cell r="G5592">
            <v>143.55000000000001</v>
          </cell>
          <cell r="H5592">
            <v>294.08999999999997</v>
          </cell>
        </row>
        <row r="5593">
          <cell r="A5593">
            <v>3510531</v>
          </cell>
          <cell r="B5593" t="str">
            <v>M</v>
          </cell>
          <cell r="C5593" t="str">
            <v>LANSEL</v>
          </cell>
          <cell r="D5593" t="str">
            <v>Gian Fadri</v>
          </cell>
          <cell r="E5593" t="str">
            <v>SUI</v>
          </cell>
          <cell r="F5593">
            <v>1995</v>
          </cell>
          <cell r="G5593">
            <v>115.55</v>
          </cell>
          <cell r="H5593">
            <v>233.71</v>
          </cell>
        </row>
        <row r="5594">
          <cell r="A5594">
            <v>3190398</v>
          </cell>
          <cell r="B5594" t="str">
            <v>M</v>
          </cell>
          <cell r="C5594" t="str">
            <v>LAPIERRE</v>
          </cell>
          <cell r="D5594" t="str">
            <v>Jules</v>
          </cell>
          <cell r="E5594" t="str">
            <v>FRA</v>
          </cell>
          <cell r="F5594">
            <v>1996</v>
          </cell>
          <cell r="G5594">
            <v>57.37</v>
          </cell>
          <cell r="H5594">
            <v>244.84</v>
          </cell>
        </row>
        <row r="5595">
          <cell r="A5595">
            <v>3100202</v>
          </cell>
          <cell r="B5595" t="str">
            <v>M</v>
          </cell>
          <cell r="C5595" t="str">
            <v>LAPIERRE</v>
          </cell>
          <cell r="D5595" t="str">
            <v>Yannick</v>
          </cell>
          <cell r="E5595" t="str">
            <v>CAN</v>
          </cell>
          <cell r="F5595">
            <v>1992</v>
          </cell>
          <cell r="G5595">
            <v>100.11</v>
          </cell>
          <cell r="H5595">
            <v>108.36</v>
          </cell>
        </row>
        <row r="5596">
          <cell r="A5596">
            <v>3180752</v>
          </cell>
          <cell r="B5596" t="str">
            <v>M</v>
          </cell>
          <cell r="C5596" t="str">
            <v>LAPPALAINEN</v>
          </cell>
          <cell r="D5596" t="str">
            <v>Aki</v>
          </cell>
          <cell r="E5596" t="str">
            <v>FIN</v>
          </cell>
          <cell r="F5596">
            <v>1984</v>
          </cell>
          <cell r="G5596">
            <v>201.01</v>
          </cell>
          <cell r="H5596">
            <v>999.99</v>
          </cell>
        </row>
        <row r="5597">
          <cell r="A5597">
            <v>3180910</v>
          </cell>
          <cell r="B5597" t="str">
            <v>M</v>
          </cell>
          <cell r="C5597" t="str">
            <v>LAPPALAINEN</v>
          </cell>
          <cell r="D5597" t="str">
            <v>Niko</v>
          </cell>
          <cell r="E5597" t="str">
            <v>FIN</v>
          </cell>
          <cell r="F5597">
            <v>1993</v>
          </cell>
          <cell r="G5597">
            <v>301.44</v>
          </cell>
          <cell r="H5597">
            <v>999.99</v>
          </cell>
        </row>
        <row r="5598">
          <cell r="A5598">
            <v>3290638</v>
          </cell>
          <cell r="B5598" t="str">
            <v>M</v>
          </cell>
          <cell r="C5598" t="str">
            <v>LARCHER</v>
          </cell>
          <cell r="D5598" t="str">
            <v>Francesco</v>
          </cell>
          <cell r="E5598" t="str">
            <v>ITA</v>
          </cell>
          <cell r="F5598">
            <v>1998</v>
          </cell>
          <cell r="G5598">
            <v>999.99</v>
          </cell>
          <cell r="H5598">
            <v>999.99</v>
          </cell>
        </row>
        <row r="5599">
          <cell r="A5599">
            <v>3486440</v>
          </cell>
          <cell r="B5599" t="str">
            <v>L</v>
          </cell>
          <cell r="C5599" t="str">
            <v>GRISHINA</v>
          </cell>
          <cell r="D5599" t="str">
            <v>Olga</v>
          </cell>
          <cell r="E5599" t="str">
            <v>RUS</v>
          </cell>
          <cell r="F5599">
            <v>1999</v>
          </cell>
          <cell r="G5599">
            <v>999.99</v>
          </cell>
          <cell r="H5599">
            <v>999.99</v>
          </cell>
        </row>
        <row r="5600">
          <cell r="A5600">
            <v>3422220</v>
          </cell>
          <cell r="B5600" t="str">
            <v>M</v>
          </cell>
          <cell r="C5600" t="str">
            <v>LARS GELLEIN</v>
          </cell>
          <cell r="D5600" t="str">
            <v>Halvorsen</v>
          </cell>
          <cell r="E5600" t="str">
            <v>NOR</v>
          </cell>
          <cell r="F5600">
            <v>1994</v>
          </cell>
          <cell r="G5600">
            <v>999.99</v>
          </cell>
          <cell r="H5600">
            <v>999.99</v>
          </cell>
        </row>
        <row r="5601">
          <cell r="A5601">
            <v>3420388</v>
          </cell>
          <cell r="B5601" t="str">
            <v>M</v>
          </cell>
          <cell r="C5601" t="str">
            <v>LARSEN</v>
          </cell>
          <cell r="D5601" t="str">
            <v>Bjoernar</v>
          </cell>
          <cell r="E5601" t="str">
            <v>NOR</v>
          </cell>
          <cell r="F5601">
            <v>1987</v>
          </cell>
          <cell r="G5601">
            <v>999.99</v>
          </cell>
          <cell r="H5601">
            <v>999.99</v>
          </cell>
        </row>
        <row r="5602">
          <cell r="A5602">
            <v>3421142</v>
          </cell>
          <cell r="B5602" t="str">
            <v>M</v>
          </cell>
          <cell r="C5602" t="str">
            <v>LARSEN</v>
          </cell>
          <cell r="D5602" t="str">
            <v>Espen Melbye</v>
          </cell>
          <cell r="E5602" t="str">
            <v>NOR</v>
          </cell>
          <cell r="F5602">
            <v>1990</v>
          </cell>
          <cell r="G5602">
            <v>999.99</v>
          </cell>
          <cell r="H5602">
            <v>999.99</v>
          </cell>
        </row>
        <row r="5603">
          <cell r="A5603">
            <v>3421978</v>
          </cell>
          <cell r="B5603" t="str">
            <v>M</v>
          </cell>
          <cell r="C5603" t="str">
            <v>LARSEN</v>
          </cell>
          <cell r="D5603" t="str">
            <v>Oeyvind</v>
          </cell>
          <cell r="E5603" t="str">
            <v>NOR</v>
          </cell>
          <cell r="F5603">
            <v>1994</v>
          </cell>
          <cell r="G5603">
            <v>116.84</v>
          </cell>
          <cell r="H5603">
            <v>188.13</v>
          </cell>
        </row>
        <row r="5604">
          <cell r="A5604">
            <v>3423291</v>
          </cell>
          <cell r="B5604" t="str">
            <v>M</v>
          </cell>
          <cell r="C5604" t="str">
            <v>LARSEN</v>
          </cell>
          <cell r="D5604" t="str">
            <v>Thomas Helland</v>
          </cell>
          <cell r="E5604" t="str">
            <v>NOR</v>
          </cell>
          <cell r="F5604">
            <v>1998</v>
          </cell>
          <cell r="G5604">
            <v>999.99</v>
          </cell>
          <cell r="H5604">
            <v>999.99</v>
          </cell>
        </row>
        <row r="5605">
          <cell r="A5605">
            <v>3422424</v>
          </cell>
          <cell r="B5605" t="str">
            <v>M</v>
          </cell>
          <cell r="C5605" t="str">
            <v>LARSEN</v>
          </cell>
          <cell r="D5605" t="str">
            <v>Tom-Emil</v>
          </cell>
          <cell r="E5605" t="str">
            <v>NOR</v>
          </cell>
          <cell r="F5605">
            <v>1991</v>
          </cell>
          <cell r="G5605">
            <v>269.62</v>
          </cell>
          <cell r="H5605">
            <v>999.99</v>
          </cell>
        </row>
        <row r="5606">
          <cell r="A5606">
            <v>3500611</v>
          </cell>
          <cell r="B5606" t="str">
            <v>M</v>
          </cell>
          <cell r="C5606" t="str">
            <v>LARSSON</v>
          </cell>
          <cell r="D5606" t="str">
            <v>Adam</v>
          </cell>
          <cell r="E5606" t="str">
            <v>SWE</v>
          </cell>
          <cell r="F5606">
            <v>1989</v>
          </cell>
          <cell r="G5606">
            <v>107.5</v>
          </cell>
          <cell r="H5606">
            <v>149.41</v>
          </cell>
        </row>
        <row r="5607">
          <cell r="A5607">
            <v>3501546</v>
          </cell>
          <cell r="B5607" t="str">
            <v>M</v>
          </cell>
          <cell r="C5607" t="str">
            <v>LARSSON</v>
          </cell>
          <cell r="D5607" t="str">
            <v>Albin</v>
          </cell>
          <cell r="E5607" t="str">
            <v>SWE</v>
          </cell>
          <cell r="F5607">
            <v>1998</v>
          </cell>
          <cell r="G5607">
            <v>999.99</v>
          </cell>
          <cell r="H5607">
            <v>999.99</v>
          </cell>
        </row>
        <row r="5608">
          <cell r="A5608">
            <v>3501031</v>
          </cell>
          <cell r="B5608" t="str">
            <v>M</v>
          </cell>
          <cell r="C5608" t="str">
            <v>LARSSON</v>
          </cell>
          <cell r="D5608" t="str">
            <v>Andre</v>
          </cell>
          <cell r="E5608" t="str">
            <v>SWE</v>
          </cell>
          <cell r="F5608">
            <v>1992</v>
          </cell>
          <cell r="G5608">
            <v>173.36</v>
          </cell>
          <cell r="H5608">
            <v>219.83</v>
          </cell>
        </row>
        <row r="5609">
          <cell r="A5609">
            <v>3501441</v>
          </cell>
          <cell r="B5609" t="str">
            <v>M</v>
          </cell>
          <cell r="C5609" t="str">
            <v>LARSSON</v>
          </cell>
          <cell r="D5609" t="str">
            <v>David</v>
          </cell>
          <cell r="E5609" t="str">
            <v>SWE</v>
          </cell>
          <cell r="F5609">
            <v>1997</v>
          </cell>
          <cell r="G5609">
            <v>189.92</v>
          </cell>
          <cell r="H5609">
            <v>271.31</v>
          </cell>
        </row>
        <row r="5610">
          <cell r="A5610">
            <v>3501111</v>
          </cell>
          <cell r="B5610" t="str">
            <v>M</v>
          </cell>
          <cell r="C5610" t="str">
            <v>LARSSON</v>
          </cell>
          <cell r="D5610" t="str">
            <v>Gustav</v>
          </cell>
          <cell r="E5610" t="str">
            <v>SWE</v>
          </cell>
          <cell r="F5610">
            <v>1993</v>
          </cell>
          <cell r="G5610">
            <v>257.69</v>
          </cell>
          <cell r="H5610">
            <v>255.32</v>
          </cell>
        </row>
        <row r="5611">
          <cell r="A5611">
            <v>3501438</v>
          </cell>
          <cell r="B5611" t="str">
            <v>M</v>
          </cell>
          <cell r="C5611" t="str">
            <v>LARSSON</v>
          </cell>
          <cell r="D5611" t="str">
            <v>Kevin</v>
          </cell>
          <cell r="E5611" t="str">
            <v>SWE</v>
          </cell>
          <cell r="F5611">
            <v>1997</v>
          </cell>
          <cell r="G5611">
            <v>374.6</v>
          </cell>
          <cell r="H5611">
            <v>491.85</v>
          </cell>
        </row>
        <row r="5612">
          <cell r="A5612">
            <v>3501384</v>
          </cell>
          <cell r="B5612" t="str">
            <v>M</v>
          </cell>
          <cell r="C5612" t="str">
            <v>LARSSON</v>
          </cell>
          <cell r="D5612" t="str">
            <v>Nico</v>
          </cell>
          <cell r="E5612" t="str">
            <v>SWE</v>
          </cell>
          <cell r="F5612">
            <v>1996</v>
          </cell>
          <cell r="G5612">
            <v>212.91</v>
          </cell>
          <cell r="H5612">
            <v>288.99</v>
          </cell>
        </row>
        <row r="5613">
          <cell r="A5613">
            <v>1229863</v>
          </cell>
          <cell r="B5613" t="str">
            <v>M</v>
          </cell>
          <cell r="C5613" t="str">
            <v>LARSSON</v>
          </cell>
          <cell r="D5613" t="str">
            <v>Richard</v>
          </cell>
          <cell r="E5613" t="str">
            <v>NOR</v>
          </cell>
          <cell r="F5613">
            <v>1973</v>
          </cell>
          <cell r="G5613">
            <v>999.99</v>
          </cell>
          <cell r="H5613">
            <v>999.99</v>
          </cell>
        </row>
        <row r="5614">
          <cell r="A5614">
            <v>3660134</v>
          </cell>
          <cell r="B5614" t="str">
            <v>M</v>
          </cell>
          <cell r="C5614" t="str">
            <v>LASKIN</v>
          </cell>
          <cell r="D5614" t="str">
            <v>Tsimur</v>
          </cell>
          <cell r="E5614" t="str">
            <v>BLR</v>
          </cell>
          <cell r="F5614">
            <v>1999</v>
          </cell>
          <cell r="G5614">
            <v>999.99</v>
          </cell>
          <cell r="H5614">
            <v>999.99</v>
          </cell>
        </row>
        <row r="5615">
          <cell r="A5615">
            <v>3180146</v>
          </cell>
          <cell r="B5615" t="str">
            <v>M</v>
          </cell>
          <cell r="C5615" t="str">
            <v>LASSILA</v>
          </cell>
          <cell r="D5615" t="str">
            <v>Kalle</v>
          </cell>
          <cell r="E5615" t="str">
            <v>FIN</v>
          </cell>
          <cell r="F5615">
            <v>1985</v>
          </cell>
          <cell r="G5615">
            <v>999.99</v>
          </cell>
          <cell r="H5615">
            <v>247.74</v>
          </cell>
        </row>
        <row r="5616">
          <cell r="A5616">
            <v>3660013</v>
          </cell>
          <cell r="B5616" t="str">
            <v>M</v>
          </cell>
          <cell r="C5616" t="str">
            <v>LASUTKIN</v>
          </cell>
          <cell r="D5616" t="str">
            <v>Alexander</v>
          </cell>
          <cell r="E5616" t="str">
            <v>BLR</v>
          </cell>
          <cell r="F5616">
            <v>1983</v>
          </cell>
          <cell r="G5616">
            <v>46.84</v>
          </cell>
          <cell r="H5616">
            <v>101.59</v>
          </cell>
        </row>
        <row r="5617">
          <cell r="A5617">
            <v>3486560</v>
          </cell>
          <cell r="B5617" t="str">
            <v>L</v>
          </cell>
          <cell r="C5617" t="str">
            <v>GUSENKOVA</v>
          </cell>
          <cell r="D5617" t="str">
            <v>Olesya</v>
          </cell>
          <cell r="E5617" t="str">
            <v>RUS</v>
          </cell>
          <cell r="F5617">
            <v>1986</v>
          </cell>
          <cell r="G5617">
            <v>999.99</v>
          </cell>
          <cell r="H5617">
            <v>999.99</v>
          </cell>
        </row>
        <row r="5618">
          <cell r="A5618">
            <v>3190437</v>
          </cell>
          <cell r="B5618" t="str">
            <v>M</v>
          </cell>
          <cell r="C5618" t="str">
            <v>LAUDE</v>
          </cell>
          <cell r="D5618" t="str">
            <v>Camille</v>
          </cell>
          <cell r="E5618" t="str">
            <v>FRA</v>
          </cell>
          <cell r="F5618">
            <v>1998</v>
          </cell>
          <cell r="G5618">
            <v>229.34</v>
          </cell>
          <cell r="H5618">
            <v>355.82</v>
          </cell>
        </row>
        <row r="5619">
          <cell r="A5619">
            <v>3200747</v>
          </cell>
          <cell r="B5619" t="str">
            <v>M</v>
          </cell>
          <cell r="C5619" t="str">
            <v>LAUERER</v>
          </cell>
          <cell r="D5619" t="str">
            <v>Jakob</v>
          </cell>
          <cell r="E5619" t="str">
            <v>GER</v>
          </cell>
          <cell r="F5619">
            <v>1998</v>
          </cell>
          <cell r="G5619">
            <v>999.99</v>
          </cell>
          <cell r="H5619">
            <v>999.99</v>
          </cell>
        </row>
        <row r="5620">
          <cell r="A5620">
            <v>3420085</v>
          </cell>
          <cell r="B5620" t="str">
            <v>M</v>
          </cell>
          <cell r="C5620" t="str">
            <v>LAUGALAND</v>
          </cell>
          <cell r="D5620" t="str">
            <v>Audun</v>
          </cell>
          <cell r="E5620" t="str">
            <v>NOR</v>
          </cell>
          <cell r="F5620">
            <v>1981</v>
          </cell>
          <cell r="G5620">
            <v>80.95</v>
          </cell>
          <cell r="H5620">
            <v>999.99</v>
          </cell>
        </row>
        <row r="5621">
          <cell r="A5621">
            <v>3180308</v>
          </cell>
          <cell r="B5621" t="str">
            <v>M</v>
          </cell>
          <cell r="C5621" t="str">
            <v>LAUREN</v>
          </cell>
          <cell r="D5621" t="str">
            <v>Tomi</v>
          </cell>
          <cell r="E5621" t="str">
            <v>FIN</v>
          </cell>
          <cell r="F5621">
            <v>1976</v>
          </cell>
          <cell r="G5621">
            <v>999.99</v>
          </cell>
          <cell r="H5621">
            <v>999.99</v>
          </cell>
        </row>
        <row r="5622">
          <cell r="A5622">
            <v>3290595</v>
          </cell>
          <cell r="B5622" t="str">
            <v>M</v>
          </cell>
          <cell r="C5622" t="str">
            <v>LAURENT</v>
          </cell>
          <cell r="D5622" t="str">
            <v>Yuri</v>
          </cell>
          <cell r="E5622" t="str">
            <v>ITA</v>
          </cell>
          <cell r="F5622">
            <v>1997</v>
          </cell>
          <cell r="G5622">
            <v>322.73</v>
          </cell>
          <cell r="H5622">
            <v>999.99</v>
          </cell>
        </row>
        <row r="5623">
          <cell r="A5623">
            <v>3180252</v>
          </cell>
          <cell r="B5623" t="str">
            <v>M</v>
          </cell>
          <cell r="C5623" t="str">
            <v>LAVONEN</v>
          </cell>
          <cell r="D5623" t="str">
            <v>Tommi</v>
          </cell>
          <cell r="E5623" t="str">
            <v>FIN</v>
          </cell>
          <cell r="F5623">
            <v>1981</v>
          </cell>
          <cell r="G5623">
            <v>168.61</v>
          </cell>
          <cell r="H5623">
            <v>999.99</v>
          </cell>
        </row>
        <row r="5624">
          <cell r="A5624">
            <v>3486593</v>
          </cell>
          <cell r="B5624" t="str">
            <v>L</v>
          </cell>
          <cell r="C5624" t="str">
            <v>HRENOVA</v>
          </cell>
          <cell r="D5624" t="str">
            <v>Anastasiya</v>
          </cell>
          <cell r="E5624" t="str">
            <v>RUS</v>
          </cell>
          <cell r="F5624">
            <v>1998</v>
          </cell>
          <cell r="G5624">
            <v>999.99</v>
          </cell>
          <cell r="H5624">
            <v>999.99</v>
          </cell>
        </row>
        <row r="5625">
          <cell r="A5625">
            <v>3290516</v>
          </cell>
          <cell r="B5625" t="str">
            <v>M</v>
          </cell>
          <cell r="C5625" t="str">
            <v>LAZZERI</v>
          </cell>
          <cell r="D5625" t="str">
            <v>Luca</v>
          </cell>
          <cell r="E5625" t="str">
            <v>ITA</v>
          </cell>
          <cell r="F5625">
            <v>1996</v>
          </cell>
          <cell r="G5625">
            <v>266.48</v>
          </cell>
          <cell r="H5625">
            <v>349.42</v>
          </cell>
        </row>
        <row r="5626">
          <cell r="A5626">
            <v>3501501</v>
          </cell>
          <cell r="B5626" t="str">
            <v>M</v>
          </cell>
          <cell r="C5626" t="str">
            <v>LEANDER</v>
          </cell>
          <cell r="D5626" t="str">
            <v>John</v>
          </cell>
          <cell r="E5626" t="str">
            <v>SWE</v>
          </cell>
          <cell r="F5626">
            <v>1997</v>
          </cell>
          <cell r="G5626">
            <v>198.47</v>
          </cell>
          <cell r="H5626">
            <v>290.55</v>
          </cell>
        </row>
        <row r="5627">
          <cell r="A5627">
            <v>3510067</v>
          </cell>
          <cell r="B5627" t="str">
            <v>M</v>
          </cell>
          <cell r="C5627" t="str">
            <v>LECCARDI</v>
          </cell>
          <cell r="D5627" t="str">
            <v>Valerio</v>
          </cell>
          <cell r="E5627" t="str">
            <v>SUI</v>
          </cell>
          <cell r="F5627">
            <v>1984</v>
          </cell>
          <cell r="G5627">
            <v>33.659999999999997</v>
          </cell>
          <cell r="H5627">
            <v>54.13</v>
          </cell>
        </row>
        <row r="5628">
          <cell r="A5628">
            <v>3510487</v>
          </cell>
          <cell r="B5628" t="str">
            <v>M</v>
          </cell>
          <cell r="C5628" t="str">
            <v>LECHNER</v>
          </cell>
          <cell r="D5628" t="str">
            <v>Fabio</v>
          </cell>
          <cell r="E5628" t="str">
            <v>SUI</v>
          </cell>
          <cell r="F5628">
            <v>1994</v>
          </cell>
          <cell r="G5628">
            <v>92.14</v>
          </cell>
          <cell r="H5628">
            <v>190.65</v>
          </cell>
        </row>
        <row r="5629">
          <cell r="A5629">
            <v>3320139</v>
          </cell>
          <cell r="B5629" t="str">
            <v>M</v>
          </cell>
          <cell r="C5629" t="str">
            <v>LEE</v>
          </cell>
          <cell r="D5629" t="str">
            <v>Geon-yong</v>
          </cell>
          <cell r="E5629" t="str">
            <v>KOR</v>
          </cell>
          <cell r="F5629">
            <v>1993</v>
          </cell>
          <cell r="G5629">
            <v>126.97</v>
          </cell>
          <cell r="H5629">
            <v>412.77</v>
          </cell>
        </row>
        <row r="5630">
          <cell r="A5630">
            <v>3320144</v>
          </cell>
          <cell r="B5630" t="str">
            <v>M</v>
          </cell>
          <cell r="C5630" t="str">
            <v>LEE</v>
          </cell>
          <cell r="D5630" t="str">
            <v>Ho-jin</v>
          </cell>
          <cell r="E5630" t="str">
            <v>KOR</v>
          </cell>
          <cell r="F5630">
            <v>1995</v>
          </cell>
          <cell r="G5630">
            <v>130</v>
          </cell>
          <cell r="H5630">
            <v>417.99</v>
          </cell>
        </row>
        <row r="5631">
          <cell r="A5631">
            <v>3320147</v>
          </cell>
          <cell r="B5631" t="str">
            <v>M</v>
          </cell>
          <cell r="C5631" t="str">
            <v>LEE</v>
          </cell>
          <cell r="D5631" t="str">
            <v>Jae-bong</v>
          </cell>
          <cell r="E5631" t="str">
            <v>KOR</v>
          </cell>
          <cell r="F5631">
            <v>1994</v>
          </cell>
          <cell r="G5631">
            <v>102.8</v>
          </cell>
          <cell r="H5631">
            <v>432.68</v>
          </cell>
        </row>
        <row r="5632">
          <cell r="A5632">
            <v>3320178</v>
          </cell>
          <cell r="B5632" t="str">
            <v>M</v>
          </cell>
          <cell r="C5632" t="str">
            <v>LEE</v>
          </cell>
          <cell r="D5632" t="str">
            <v>Sun-Beom</v>
          </cell>
          <cell r="E5632" t="str">
            <v>KOR</v>
          </cell>
          <cell r="F5632">
            <v>1998</v>
          </cell>
          <cell r="G5632">
            <v>999.99</v>
          </cell>
          <cell r="H5632">
            <v>999.99</v>
          </cell>
        </row>
        <row r="5633">
          <cell r="A5633">
            <v>3320173</v>
          </cell>
          <cell r="B5633" t="str">
            <v>M</v>
          </cell>
          <cell r="C5633" t="str">
            <v>LEE</v>
          </cell>
          <cell r="D5633" t="str">
            <v>Young-Wook</v>
          </cell>
          <cell r="E5633" t="str">
            <v>KOR</v>
          </cell>
          <cell r="F5633">
            <v>1997</v>
          </cell>
          <cell r="G5633">
            <v>206.29</v>
          </cell>
          <cell r="H5633">
            <v>621.22</v>
          </cell>
        </row>
        <row r="5634">
          <cell r="A5634">
            <v>3430266</v>
          </cell>
          <cell r="B5634" t="str">
            <v>M</v>
          </cell>
          <cell r="C5634" t="str">
            <v>LEGIERSKI</v>
          </cell>
          <cell r="D5634" t="str">
            <v>Maciej</v>
          </cell>
          <cell r="E5634" t="str">
            <v>POL</v>
          </cell>
          <cell r="F5634">
            <v>1997</v>
          </cell>
          <cell r="G5634">
            <v>999.99</v>
          </cell>
          <cell r="H5634">
            <v>999.99</v>
          </cell>
        </row>
        <row r="5635">
          <cell r="A5635">
            <v>3486599</v>
          </cell>
          <cell r="B5635" t="str">
            <v>L</v>
          </cell>
          <cell r="C5635" t="str">
            <v>HUDYAKOVA</v>
          </cell>
          <cell r="D5635" t="str">
            <v>Polina</v>
          </cell>
          <cell r="E5635" t="str">
            <v>RUS</v>
          </cell>
          <cell r="F5635">
            <v>1996</v>
          </cell>
          <cell r="G5635">
            <v>999.99</v>
          </cell>
          <cell r="H5635">
            <v>999.99</v>
          </cell>
        </row>
        <row r="5636">
          <cell r="A5636">
            <v>3390186</v>
          </cell>
          <cell r="B5636" t="str">
            <v>M</v>
          </cell>
          <cell r="C5636" t="str">
            <v>LEHISMETS</v>
          </cell>
          <cell r="D5636" t="str">
            <v>Siim</v>
          </cell>
          <cell r="E5636" t="str">
            <v>EST</v>
          </cell>
          <cell r="F5636">
            <v>1995</v>
          </cell>
          <cell r="G5636">
            <v>251.42</v>
          </cell>
          <cell r="H5636">
            <v>167.24</v>
          </cell>
        </row>
        <row r="5637">
          <cell r="A5637">
            <v>3200690</v>
          </cell>
          <cell r="B5637" t="str">
            <v>M</v>
          </cell>
          <cell r="C5637" t="str">
            <v>LEHMANN</v>
          </cell>
          <cell r="D5637" t="str">
            <v>Nathan</v>
          </cell>
          <cell r="E5637" t="str">
            <v>GER</v>
          </cell>
          <cell r="F5637">
            <v>1996</v>
          </cell>
          <cell r="G5637">
            <v>197.56</v>
          </cell>
          <cell r="H5637">
            <v>332.13</v>
          </cell>
        </row>
        <row r="5638">
          <cell r="A5638">
            <v>3180261</v>
          </cell>
          <cell r="B5638" t="str">
            <v>M</v>
          </cell>
          <cell r="C5638" t="str">
            <v>LEHTINEN</v>
          </cell>
          <cell r="D5638" t="str">
            <v>Aki</v>
          </cell>
          <cell r="E5638" t="str">
            <v>FIN</v>
          </cell>
          <cell r="F5638">
            <v>1986</v>
          </cell>
          <cell r="G5638">
            <v>188.9</v>
          </cell>
          <cell r="H5638">
            <v>999.99</v>
          </cell>
        </row>
        <row r="5639">
          <cell r="A5639">
            <v>3180172</v>
          </cell>
          <cell r="B5639" t="str">
            <v>M</v>
          </cell>
          <cell r="C5639" t="str">
            <v>LEHTISYRJA</v>
          </cell>
          <cell r="D5639" t="str">
            <v>Lasse</v>
          </cell>
          <cell r="E5639" t="str">
            <v>FIN</v>
          </cell>
          <cell r="F5639">
            <v>1983</v>
          </cell>
          <cell r="G5639">
            <v>999.99</v>
          </cell>
          <cell r="H5639">
            <v>391.07</v>
          </cell>
        </row>
        <row r="5640">
          <cell r="A5640">
            <v>3180151</v>
          </cell>
          <cell r="B5640" t="str">
            <v>M</v>
          </cell>
          <cell r="C5640" t="str">
            <v>LEHTOLA</v>
          </cell>
          <cell r="D5640" t="str">
            <v>Tomi</v>
          </cell>
          <cell r="E5640" t="str">
            <v>FIN</v>
          </cell>
          <cell r="F5640">
            <v>1985</v>
          </cell>
          <cell r="G5640">
            <v>320.89999999999998</v>
          </cell>
          <cell r="H5640">
            <v>999.99</v>
          </cell>
        </row>
        <row r="5641">
          <cell r="A5641">
            <v>3180890</v>
          </cell>
          <cell r="B5641" t="str">
            <v>M</v>
          </cell>
          <cell r="C5641" t="str">
            <v>LEHTOMAA</v>
          </cell>
          <cell r="D5641" t="str">
            <v>Henri</v>
          </cell>
          <cell r="E5641" t="str">
            <v>FIN</v>
          </cell>
          <cell r="F5641">
            <v>1993</v>
          </cell>
          <cell r="G5641">
            <v>161.80000000000001</v>
          </cell>
          <cell r="H5641">
            <v>999.99</v>
          </cell>
        </row>
        <row r="5642">
          <cell r="A5642">
            <v>3180301</v>
          </cell>
          <cell r="B5642" t="str">
            <v>M</v>
          </cell>
          <cell r="C5642" t="str">
            <v>LEHTONEN</v>
          </cell>
          <cell r="D5642" t="str">
            <v>Lari</v>
          </cell>
          <cell r="E5642" t="str">
            <v>FIN</v>
          </cell>
          <cell r="F5642">
            <v>1987</v>
          </cell>
          <cell r="G5642">
            <v>16</v>
          </cell>
          <cell r="H5642">
            <v>74.819999999999993</v>
          </cell>
        </row>
        <row r="5643">
          <cell r="A5643">
            <v>3500118</v>
          </cell>
          <cell r="B5643" t="str">
            <v>M</v>
          </cell>
          <cell r="C5643" t="str">
            <v>LEIJON</v>
          </cell>
          <cell r="D5643" t="str">
            <v>Markus</v>
          </cell>
          <cell r="E5643" t="str">
            <v>SWE</v>
          </cell>
          <cell r="F5643">
            <v>1984</v>
          </cell>
          <cell r="G5643">
            <v>382.73</v>
          </cell>
          <cell r="H5643">
            <v>999.99</v>
          </cell>
        </row>
        <row r="5644">
          <cell r="A5644">
            <v>3180941</v>
          </cell>
          <cell r="B5644" t="str">
            <v>M</v>
          </cell>
          <cell r="C5644" t="str">
            <v>LEINO</v>
          </cell>
          <cell r="D5644" t="str">
            <v>Aleksi</v>
          </cell>
          <cell r="E5644" t="str">
            <v>FIN</v>
          </cell>
          <cell r="F5644">
            <v>1993</v>
          </cell>
          <cell r="G5644">
            <v>132.13999999999999</v>
          </cell>
          <cell r="H5644">
            <v>999.99</v>
          </cell>
        </row>
        <row r="5645">
          <cell r="A5645">
            <v>3180580</v>
          </cell>
          <cell r="B5645" t="str">
            <v>M</v>
          </cell>
          <cell r="C5645" t="str">
            <v>LEINONEN</v>
          </cell>
          <cell r="D5645" t="str">
            <v>Atte</v>
          </cell>
          <cell r="E5645" t="str">
            <v>FIN</v>
          </cell>
          <cell r="F5645">
            <v>1992</v>
          </cell>
          <cell r="G5645">
            <v>200.66</v>
          </cell>
          <cell r="H5645">
            <v>999.99</v>
          </cell>
        </row>
        <row r="5646">
          <cell r="A5646">
            <v>3180907</v>
          </cell>
          <cell r="B5646" t="str">
            <v>M</v>
          </cell>
          <cell r="C5646" t="str">
            <v>LEINONEN</v>
          </cell>
          <cell r="D5646" t="str">
            <v>Mika</v>
          </cell>
          <cell r="E5646" t="str">
            <v>FIN</v>
          </cell>
          <cell r="F5646">
            <v>1975</v>
          </cell>
          <cell r="G5646">
            <v>999.99</v>
          </cell>
          <cell r="H5646">
            <v>999.99</v>
          </cell>
        </row>
        <row r="5647">
          <cell r="A5647">
            <v>3422969</v>
          </cell>
          <cell r="B5647" t="str">
            <v>M</v>
          </cell>
          <cell r="C5647" t="str">
            <v>LEINUM</v>
          </cell>
          <cell r="D5647" t="str">
            <v>Ernst Christian</v>
          </cell>
          <cell r="E5647" t="str">
            <v>NOR</v>
          </cell>
          <cell r="F5647">
            <v>1997</v>
          </cell>
          <cell r="G5647">
            <v>320.25</v>
          </cell>
          <cell r="H5647">
            <v>646.35</v>
          </cell>
        </row>
        <row r="5648">
          <cell r="A5648">
            <v>3420527</v>
          </cell>
          <cell r="B5648" t="str">
            <v>M</v>
          </cell>
          <cell r="C5648" t="str">
            <v>LEIRBAKKEN</v>
          </cell>
          <cell r="D5648" t="str">
            <v>Daniel Boberg</v>
          </cell>
          <cell r="E5648" t="str">
            <v>NOR</v>
          </cell>
          <cell r="F5648">
            <v>1985</v>
          </cell>
          <cell r="G5648">
            <v>999.99</v>
          </cell>
          <cell r="H5648">
            <v>999.99</v>
          </cell>
        </row>
        <row r="5649">
          <cell r="A5649">
            <v>3422112</v>
          </cell>
          <cell r="B5649" t="str">
            <v>M</v>
          </cell>
          <cell r="C5649" t="str">
            <v>LEIRDAL</v>
          </cell>
          <cell r="D5649" t="str">
            <v>Mats Bjoernar</v>
          </cell>
          <cell r="E5649" t="str">
            <v>NOR</v>
          </cell>
          <cell r="F5649">
            <v>1994</v>
          </cell>
          <cell r="G5649">
            <v>115.39</v>
          </cell>
          <cell r="H5649">
            <v>210.41</v>
          </cell>
        </row>
        <row r="5650">
          <cell r="A5650">
            <v>3200737</v>
          </cell>
          <cell r="B5650" t="str">
            <v>M</v>
          </cell>
          <cell r="C5650" t="str">
            <v>LEISMUELLER</v>
          </cell>
          <cell r="D5650" t="str">
            <v>Jakob</v>
          </cell>
          <cell r="E5650" t="str">
            <v>GER</v>
          </cell>
          <cell r="F5650">
            <v>1997</v>
          </cell>
          <cell r="G5650">
            <v>174.81</v>
          </cell>
          <cell r="H5650">
            <v>276.83</v>
          </cell>
        </row>
        <row r="5651">
          <cell r="A5651">
            <v>3421988</v>
          </cell>
          <cell r="B5651" t="str">
            <v>M</v>
          </cell>
          <cell r="C5651" t="str">
            <v>LEISTAD</v>
          </cell>
          <cell r="D5651" t="str">
            <v>Audun</v>
          </cell>
          <cell r="E5651" t="str">
            <v>NOR</v>
          </cell>
          <cell r="F5651">
            <v>1994</v>
          </cell>
          <cell r="G5651">
            <v>999.99</v>
          </cell>
          <cell r="H5651">
            <v>999.99</v>
          </cell>
        </row>
        <row r="5652">
          <cell r="A5652">
            <v>3421529</v>
          </cell>
          <cell r="B5652" t="str">
            <v>M</v>
          </cell>
          <cell r="C5652" t="str">
            <v>LEISTAD</v>
          </cell>
          <cell r="D5652" t="str">
            <v>Johan</v>
          </cell>
          <cell r="E5652" t="str">
            <v>NOR</v>
          </cell>
          <cell r="F5652">
            <v>1991</v>
          </cell>
          <cell r="G5652">
            <v>999.99</v>
          </cell>
          <cell r="H5652">
            <v>999.99</v>
          </cell>
        </row>
        <row r="5653">
          <cell r="A5653">
            <v>3420310</v>
          </cell>
          <cell r="B5653" t="str">
            <v>M</v>
          </cell>
          <cell r="C5653" t="str">
            <v>LEISTAD</v>
          </cell>
          <cell r="D5653" t="str">
            <v>Petter</v>
          </cell>
          <cell r="E5653" t="str">
            <v>NOR</v>
          </cell>
          <cell r="F5653">
            <v>1983</v>
          </cell>
          <cell r="G5653">
            <v>999.99</v>
          </cell>
          <cell r="H5653">
            <v>999.99</v>
          </cell>
        </row>
        <row r="5654">
          <cell r="A5654">
            <v>3050142</v>
          </cell>
          <cell r="B5654" t="str">
            <v>M</v>
          </cell>
          <cell r="C5654" t="str">
            <v>LEITINGER</v>
          </cell>
          <cell r="D5654" t="str">
            <v>Bernhard</v>
          </cell>
          <cell r="E5654" t="str">
            <v>AUT</v>
          </cell>
          <cell r="F5654">
            <v>1990</v>
          </cell>
          <cell r="G5654">
            <v>999.99</v>
          </cell>
          <cell r="H5654">
            <v>999.99</v>
          </cell>
        </row>
        <row r="5655">
          <cell r="A5655">
            <v>3501172</v>
          </cell>
          <cell r="B5655" t="str">
            <v>M</v>
          </cell>
          <cell r="C5655" t="str">
            <v>LENNARTSSON</v>
          </cell>
          <cell r="D5655" t="str">
            <v>Lucas</v>
          </cell>
          <cell r="E5655" t="str">
            <v>SWE</v>
          </cell>
          <cell r="F5655">
            <v>1994</v>
          </cell>
          <cell r="G5655">
            <v>90.43</v>
          </cell>
          <cell r="H5655">
            <v>131.77000000000001</v>
          </cell>
        </row>
        <row r="5656">
          <cell r="A5656">
            <v>3501358</v>
          </cell>
          <cell r="B5656" t="str">
            <v>M</v>
          </cell>
          <cell r="C5656" t="str">
            <v>LENNARTSSON</v>
          </cell>
          <cell r="D5656" t="str">
            <v>Marcus</v>
          </cell>
          <cell r="E5656" t="str">
            <v>SWE</v>
          </cell>
          <cell r="F5656">
            <v>1996</v>
          </cell>
          <cell r="G5656">
            <v>114</v>
          </cell>
          <cell r="H5656">
            <v>139.49</v>
          </cell>
        </row>
        <row r="5657">
          <cell r="A5657">
            <v>3422813</v>
          </cell>
          <cell r="B5657" t="str">
            <v>M</v>
          </cell>
          <cell r="C5657" t="str">
            <v>LENNINGSVIK</v>
          </cell>
          <cell r="D5657" t="str">
            <v>Andre</v>
          </cell>
          <cell r="E5657" t="str">
            <v>NOR</v>
          </cell>
          <cell r="F5657">
            <v>1996</v>
          </cell>
          <cell r="G5657">
            <v>219.62</v>
          </cell>
          <cell r="H5657">
            <v>471.43</v>
          </cell>
        </row>
        <row r="5658">
          <cell r="A5658">
            <v>3300330</v>
          </cell>
          <cell r="B5658" t="str">
            <v>M</v>
          </cell>
          <cell r="C5658" t="str">
            <v>LENTING</v>
          </cell>
          <cell r="D5658" t="str">
            <v>Akira</v>
          </cell>
          <cell r="E5658" t="str">
            <v>JPN</v>
          </cell>
          <cell r="F5658">
            <v>1990</v>
          </cell>
          <cell r="G5658">
            <v>28.9</v>
          </cell>
          <cell r="H5658">
            <v>136.35</v>
          </cell>
        </row>
        <row r="5659">
          <cell r="A5659">
            <v>3050286</v>
          </cell>
          <cell r="B5659" t="str">
            <v>M</v>
          </cell>
          <cell r="C5659" t="str">
            <v>LEODOLTER</v>
          </cell>
          <cell r="D5659" t="str">
            <v>Philipp</v>
          </cell>
          <cell r="E5659" t="str">
            <v>AUT</v>
          </cell>
          <cell r="F5659">
            <v>1997</v>
          </cell>
          <cell r="G5659">
            <v>214.67</v>
          </cell>
          <cell r="H5659">
            <v>999.99</v>
          </cell>
        </row>
        <row r="5660">
          <cell r="A5660">
            <v>3180984</v>
          </cell>
          <cell r="B5660" t="str">
            <v>M</v>
          </cell>
          <cell r="C5660" t="str">
            <v>LEPISTO</v>
          </cell>
          <cell r="D5660" t="str">
            <v>Lauri</v>
          </cell>
          <cell r="E5660" t="str">
            <v>FIN</v>
          </cell>
          <cell r="F5660">
            <v>1996</v>
          </cell>
          <cell r="G5660">
            <v>90.48</v>
          </cell>
          <cell r="H5660">
            <v>137.79</v>
          </cell>
        </row>
        <row r="5661">
          <cell r="A5661">
            <v>3180199</v>
          </cell>
          <cell r="B5661" t="str">
            <v>M</v>
          </cell>
          <cell r="C5661" t="str">
            <v>LEPPAENEN</v>
          </cell>
          <cell r="D5661" t="str">
            <v>Heikki</v>
          </cell>
          <cell r="E5661" t="str">
            <v>FIN</v>
          </cell>
          <cell r="F5661">
            <v>1980</v>
          </cell>
          <cell r="G5661">
            <v>276.12</v>
          </cell>
          <cell r="H5661">
            <v>999.99</v>
          </cell>
        </row>
        <row r="5662">
          <cell r="A5662">
            <v>3180701</v>
          </cell>
          <cell r="B5662" t="str">
            <v>M</v>
          </cell>
          <cell r="C5662" t="str">
            <v>LEPPANEN</v>
          </cell>
          <cell r="D5662" t="str">
            <v>Johannes</v>
          </cell>
          <cell r="E5662" t="str">
            <v>FIN</v>
          </cell>
          <cell r="F5662">
            <v>1992</v>
          </cell>
          <cell r="G5662">
            <v>144.66</v>
          </cell>
          <cell r="H5662">
            <v>999.99</v>
          </cell>
        </row>
        <row r="5663">
          <cell r="A5663">
            <v>3421731</v>
          </cell>
          <cell r="B5663" t="str">
            <v>M</v>
          </cell>
          <cell r="C5663" t="str">
            <v>LEREN</v>
          </cell>
          <cell r="D5663" t="str">
            <v>Tore</v>
          </cell>
          <cell r="E5663" t="str">
            <v>NOR</v>
          </cell>
          <cell r="F5663">
            <v>1993</v>
          </cell>
          <cell r="G5663">
            <v>999.99</v>
          </cell>
          <cell r="H5663">
            <v>999.99</v>
          </cell>
        </row>
        <row r="5664">
          <cell r="A5664">
            <v>3423011</v>
          </cell>
          <cell r="B5664" t="str">
            <v>M</v>
          </cell>
          <cell r="C5664" t="str">
            <v>LERKENDAL</v>
          </cell>
          <cell r="D5664" t="str">
            <v>Nicolay</v>
          </cell>
          <cell r="E5664" t="str">
            <v>NOR</v>
          </cell>
          <cell r="F5664">
            <v>1997</v>
          </cell>
          <cell r="G5664">
            <v>999.99</v>
          </cell>
          <cell r="H5664">
            <v>999.99</v>
          </cell>
        </row>
        <row r="5665">
          <cell r="A5665">
            <v>3422865</v>
          </cell>
          <cell r="B5665" t="str">
            <v>M</v>
          </cell>
          <cell r="C5665" t="str">
            <v>LERVIK</v>
          </cell>
          <cell r="D5665" t="str">
            <v>Lasse</v>
          </cell>
          <cell r="E5665" t="str">
            <v>NOR</v>
          </cell>
          <cell r="F5665">
            <v>1995</v>
          </cell>
          <cell r="G5665">
            <v>999.99</v>
          </cell>
          <cell r="H5665">
            <v>999.99</v>
          </cell>
        </row>
        <row r="5666">
          <cell r="A5666">
            <v>3200776</v>
          </cell>
          <cell r="B5666" t="str">
            <v>M</v>
          </cell>
          <cell r="C5666" t="str">
            <v>LESSER</v>
          </cell>
          <cell r="D5666" t="str">
            <v>Erik</v>
          </cell>
          <cell r="E5666" t="str">
            <v>GER</v>
          </cell>
          <cell r="F5666">
            <v>1988</v>
          </cell>
          <cell r="G5666">
            <v>65.66</v>
          </cell>
          <cell r="H5666">
            <v>999.99</v>
          </cell>
        </row>
        <row r="5667">
          <cell r="A5667">
            <v>3485170</v>
          </cell>
          <cell r="B5667" t="str">
            <v>L</v>
          </cell>
          <cell r="C5667" t="str">
            <v>ILJINA</v>
          </cell>
          <cell r="D5667" t="str">
            <v>Natalja</v>
          </cell>
          <cell r="E5667" t="str">
            <v>RUS</v>
          </cell>
          <cell r="F5667">
            <v>1985</v>
          </cell>
          <cell r="G5667">
            <v>999.99</v>
          </cell>
          <cell r="H5667">
            <v>999.99</v>
          </cell>
        </row>
        <row r="5668">
          <cell r="A5668">
            <v>3190478</v>
          </cell>
          <cell r="B5668" t="str">
            <v>M</v>
          </cell>
          <cell r="C5668" t="str">
            <v>LETERRIER</v>
          </cell>
          <cell r="D5668" t="str">
            <v>Robin</v>
          </cell>
          <cell r="E5668" t="str">
            <v>FRA</v>
          </cell>
          <cell r="F5668">
            <v>1998</v>
          </cell>
          <cell r="G5668">
            <v>347.14</v>
          </cell>
          <cell r="H5668">
            <v>999.99</v>
          </cell>
        </row>
        <row r="5669">
          <cell r="A5669">
            <v>3486326</v>
          </cell>
          <cell r="B5669" t="str">
            <v>L</v>
          </cell>
          <cell r="C5669" t="str">
            <v>KALUGER</v>
          </cell>
          <cell r="D5669" t="str">
            <v>Gabriella</v>
          </cell>
          <cell r="E5669" t="str">
            <v>RUS</v>
          </cell>
          <cell r="F5669">
            <v>1995</v>
          </cell>
          <cell r="G5669">
            <v>999.99</v>
          </cell>
          <cell r="H5669">
            <v>999.99</v>
          </cell>
        </row>
        <row r="5670">
          <cell r="A5670">
            <v>3200669</v>
          </cell>
          <cell r="B5670" t="str">
            <v>M</v>
          </cell>
          <cell r="C5670" t="str">
            <v>LEUPOLD</v>
          </cell>
          <cell r="D5670" t="str">
            <v>Richard</v>
          </cell>
          <cell r="E5670" t="str">
            <v>GER</v>
          </cell>
          <cell r="F5670">
            <v>1997</v>
          </cell>
          <cell r="G5670">
            <v>111.79</v>
          </cell>
          <cell r="H5670">
            <v>266.48</v>
          </cell>
        </row>
        <row r="5671">
          <cell r="A5671">
            <v>3422162</v>
          </cell>
          <cell r="B5671" t="str">
            <v>M</v>
          </cell>
          <cell r="C5671" t="str">
            <v>LEVORSEN</v>
          </cell>
          <cell r="D5671" t="str">
            <v>Joakim</v>
          </cell>
          <cell r="E5671" t="str">
            <v>NOR</v>
          </cell>
          <cell r="F5671">
            <v>1983</v>
          </cell>
          <cell r="G5671">
            <v>214.53</v>
          </cell>
          <cell r="H5671">
            <v>999.99</v>
          </cell>
        </row>
        <row r="5672">
          <cell r="A5672">
            <v>3421822</v>
          </cell>
          <cell r="B5672" t="str">
            <v>M</v>
          </cell>
          <cell r="C5672" t="str">
            <v>LI</v>
          </cell>
          <cell r="D5672" t="str">
            <v>Espen</v>
          </cell>
          <cell r="E5672" t="str">
            <v>NOR</v>
          </cell>
          <cell r="F5672">
            <v>1988</v>
          </cell>
          <cell r="G5672">
            <v>999.99</v>
          </cell>
          <cell r="H5672">
            <v>999.99</v>
          </cell>
        </row>
        <row r="5673">
          <cell r="A5673">
            <v>3120010</v>
          </cell>
          <cell r="B5673" t="str">
            <v>M</v>
          </cell>
          <cell r="C5673" t="str">
            <v>LI</v>
          </cell>
          <cell r="D5673" t="str">
            <v>Hongli</v>
          </cell>
          <cell r="E5673" t="str">
            <v>CHN</v>
          </cell>
          <cell r="F5673">
            <v>1984</v>
          </cell>
          <cell r="G5673">
            <v>999.99</v>
          </cell>
          <cell r="H5673">
            <v>999.99</v>
          </cell>
        </row>
        <row r="5674">
          <cell r="A5674">
            <v>3120057</v>
          </cell>
          <cell r="B5674" t="str">
            <v>M</v>
          </cell>
          <cell r="C5674" t="str">
            <v>LI</v>
          </cell>
          <cell r="D5674" t="str">
            <v>Jingdong</v>
          </cell>
          <cell r="E5674" t="str">
            <v>CHN</v>
          </cell>
          <cell r="F5674">
            <v>1990</v>
          </cell>
          <cell r="G5674">
            <v>999.99</v>
          </cell>
          <cell r="H5674">
            <v>999.99</v>
          </cell>
        </row>
        <row r="5675">
          <cell r="A5675">
            <v>3120090</v>
          </cell>
          <cell r="B5675" t="str">
            <v>M</v>
          </cell>
          <cell r="C5675" t="str">
            <v>LI</v>
          </cell>
          <cell r="D5675" t="str">
            <v>Qiang</v>
          </cell>
          <cell r="E5675" t="str">
            <v>CHN</v>
          </cell>
          <cell r="F5675">
            <v>1993</v>
          </cell>
          <cell r="G5675">
            <v>399.4</v>
          </cell>
          <cell r="H5675">
            <v>217.51</v>
          </cell>
        </row>
        <row r="5676">
          <cell r="A5676">
            <v>3120091</v>
          </cell>
          <cell r="B5676" t="str">
            <v>M</v>
          </cell>
          <cell r="C5676" t="str">
            <v>LI</v>
          </cell>
          <cell r="D5676" t="str">
            <v>Qiang</v>
          </cell>
          <cell r="E5676" t="str">
            <v>CHN</v>
          </cell>
          <cell r="F5676">
            <v>1993</v>
          </cell>
          <cell r="G5676">
            <v>369.62</v>
          </cell>
          <cell r="H5676">
            <v>477.7</v>
          </cell>
        </row>
        <row r="5677">
          <cell r="A5677">
            <v>3120056</v>
          </cell>
          <cell r="B5677" t="str">
            <v>M</v>
          </cell>
          <cell r="C5677" t="str">
            <v>LI</v>
          </cell>
          <cell r="D5677" t="str">
            <v>Zhihui</v>
          </cell>
          <cell r="E5677" t="str">
            <v>CHN</v>
          </cell>
          <cell r="F5677">
            <v>1989</v>
          </cell>
          <cell r="G5677">
            <v>999.99</v>
          </cell>
          <cell r="H5677">
            <v>999.99</v>
          </cell>
        </row>
        <row r="5678">
          <cell r="A5678">
            <v>3120018</v>
          </cell>
          <cell r="B5678" t="str">
            <v>M</v>
          </cell>
          <cell r="C5678" t="str">
            <v>LI</v>
          </cell>
          <cell r="D5678" t="str">
            <v>Zhonghai</v>
          </cell>
          <cell r="E5678" t="str">
            <v>CHN</v>
          </cell>
          <cell r="F5678">
            <v>1986</v>
          </cell>
          <cell r="G5678">
            <v>999.99</v>
          </cell>
          <cell r="H5678">
            <v>329.47</v>
          </cell>
        </row>
        <row r="5679">
          <cell r="A5679">
            <v>3120020</v>
          </cell>
          <cell r="B5679" t="str">
            <v>M</v>
          </cell>
          <cell r="C5679" t="str">
            <v>LIAN</v>
          </cell>
          <cell r="D5679" t="str">
            <v>Zhengcai</v>
          </cell>
          <cell r="E5679" t="str">
            <v>CHN</v>
          </cell>
          <cell r="F5679">
            <v>1986</v>
          </cell>
          <cell r="G5679">
            <v>999.99</v>
          </cell>
          <cell r="H5679">
            <v>999.99</v>
          </cell>
        </row>
        <row r="5680">
          <cell r="A5680">
            <v>3550049</v>
          </cell>
          <cell r="B5680" t="str">
            <v>M</v>
          </cell>
          <cell r="C5680" t="str">
            <v>LIBIETIS</v>
          </cell>
          <cell r="D5680" t="str">
            <v>Kristaps</v>
          </cell>
          <cell r="E5680" t="str">
            <v>LAT</v>
          </cell>
          <cell r="F5680">
            <v>1982</v>
          </cell>
          <cell r="G5680">
            <v>999.99</v>
          </cell>
          <cell r="H5680">
            <v>999.99</v>
          </cell>
        </row>
        <row r="5681">
          <cell r="A5681">
            <v>3421889</v>
          </cell>
          <cell r="B5681" t="str">
            <v>M</v>
          </cell>
          <cell r="C5681" t="str">
            <v>LID</v>
          </cell>
          <cell r="D5681" t="str">
            <v>Arne Moen</v>
          </cell>
          <cell r="E5681" t="str">
            <v>NOR</v>
          </cell>
          <cell r="F5681">
            <v>1993</v>
          </cell>
          <cell r="G5681">
            <v>999.99</v>
          </cell>
          <cell r="H5681">
            <v>999.99</v>
          </cell>
        </row>
        <row r="5682">
          <cell r="A5682">
            <v>3422052</v>
          </cell>
          <cell r="B5682" t="str">
            <v>M</v>
          </cell>
          <cell r="C5682" t="str">
            <v>LID</v>
          </cell>
          <cell r="D5682" t="str">
            <v>Ole-Martin</v>
          </cell>
          <cell r="E5682" t="str">
            <v>NOR</v>
          </cell>
          <cell r="F5682">
            <v>1994</v>
          </cell>
          <cell r="G5682">
            <v>147.56</v>
          </cell>
          <cell r="H5682">
            <v>308.86</v>
          </cell>
        </row>
        <row r="5683">
          <cell r="A5683">
            <v>3550120</v>
          </cell>
          <cell r="B5683" t="str">
            <v>M</v>
          </cell>
          <cell r="C5683" t="str">
            <v>LIDAKS</v>
          </cell>
          <cell r="D5683" t="str">
            <v>Ivo</v>
          </cell>
          <cell r="E5683" t="str">
            <v>LAT</v>
          </cell>
          <cell r="F5683">
            <v>1994</v>
          </cell>
          <cell r="G5683">
            <v>999.99</v>
          </cell>
          <cell r="H5683">
            <v>999.99</v>
          </cell>
        </row>
        <row r="5684">
          <cell r="A5684">
            <v>3422065</v>
          </cell>
          <cell r="B5684" t="str">
            <v>M</v>
          </cell>
          <cell r="C5684" t="str">
            <v>LIE</v>
          </cell>
          <cell r="D5684" t="str">
            <v>Arne Laurits Rosseboe</v>
          </cell>
          <cell r="E5684" t="str">
            <v>NOR</v>
          </cell>
          <cell r="F5684">
            <v>1994</v>
          </cell>
          <cell r="G5684">
            <v>999.99</v>
          </cell>
          <cell r="H5684">
            <v>999.99</v>
          </cell>
        </row>
        <row r="5685">
          <cell r="A5685">
            <v>3422913</v>
          </cell>
          <cell r="B5685" t="str">
            <v>M</v>
          </cell>
          <cell r="C5685" t="str">
            <v>LIE</v>
          </cell>
          <cell r="D5685" t="str">
            <v>Bjarte</v>
          </cell>
          <cell r="E5685" t="str">
            <v>NOR</v>
          </cell>
          <cell r="F5685">
            <v>1996</v>
          </cell>
          <cell r="G5685">
            <v>316.64</v>
          </cell>
          <cell r="H5685">
            <v>585.29999999999995</v>
          </cell>
        </row>
        <row r="5686">
          <cell r="A5686">
            <v>3422897</v>
          </cell>
          <cell r="B5686" t="str">
            <v>M</v>
          </cell>
          <cell r="C5686" t="str">
            <v>LIE</v>
          </cell>
          <cell r="D5686" t="str">
            <v>Espen</v>
          </cell>
          <cell r="E5686" t="str">
            <v>NOR</v>
          </cell>
          <cell r="F5686">
            <v>1996</v>
          </cell>
          <cell r="G5686">
            <v>210.66</v>
          </cell>
          <cell r="H5686">
            <v>347.23</v>
          </cell>
        </row>
        <row r="5687">
          <cell r="A5687">
            <v>3421523</v>
          </cell>
          <cell r="B5687" t="str">
            <v>M</v>
          </cell>
          <cell r="C5687" t="str">
            <v>LIE</v>
          </cell>
          <cell r="D5687" t="str">
            <v>Haakon</v>
          </cell>
          <cell r="E5687" t="str">
            <v>NOR</v>
          </cell>
          <cell r="F5687">
            <v>1992</v>
          </cell>
          <cell r="G5687">
            <v>999.99</v>
          </cell>
          <cell r="H5687">
            <v>999.99</v>
          </cell>
        </row>
        <row r="5688">
          <cell r="A5688">
            <v>3421064</v>
          </cell>
          <cell r="B5688" t="str">
            <v>M</v>
          </cell>
          <cell r="C5688" t="str">
            <v>LIE</v>
          </cell>
          <cell r="D5688" t="str">
            <v>Sturla</v>
          </cell>
          <cell r="E5688" t="str">
            <v>NOR</v>
          </cell>
          <cell r="F5688">
            <v>1992</v>
          </cell>
          <cell r="G5688">
            <v>104.82</v>
          </cell>
          <cell r="H5688">
            <v>285.05</v>
          </cell>
        </row>
        <row r="5689">
          <cell r="A5689">
            <v>3501556</v>
          </cell>
          <cell r="B5689" t="str">
            <v>M</v>
          </cell>
          <cell r="C5689" t="str">
            <v>LIEBACK</v>
          </cell>
          <cell r="D5689" t="str">
            <v>Erik</v>
          </cell>
          <cell r="E5689" t="str">
            <v>SWE</v>
          </cell>
          <cell r="F5689">
            <v>1998</v>
          </cell>
          <cell r="G5689">
            <v>999.99</v>
          </cell>
          <cell r="H5689">
            <v>999.99</v>
          </cell>
        </row>
        <row r="5690">
          <cell r="A5690">
            <v>3530348</v>
          </cell>
          <cell r="B5690" t="str">
            <v>M</v>
          </cell>
          <cell r="C5690" t="str">
            <v>LIEBSCH</v>
          </cell>
          <cell r="D5690" t="str">
            <v>Matthew Edward</v>
          </cell>
          <cell r="E5690" t="str">
            <v>USA</v>
          </cell>
          <cell r="F5690">
            <v>1983</v>
          </cell>
          <cell r="G5690">
            <v>31.09</v>
          </cell>
          <cell r="H5690">
            <v>999.99</v>
          </cell>
        </row>
        <row r="5691">
          <cell r="A5691">
            <v>3050158</v>
          </cell>
          <cell r="B5691" t="str">
            <v>M</v>
          </cell>
          <cell r="C5691" t="str">
            <v>LIEDERER</v>
          </cell>
          <cell r="D5691" t="str">
            <v>Niklas</v>
          </cell>
          <cell r="E5691" t="str">
            <v>AUT</v>
          </cell>
          <cell r="F5691">
            <v>1991</v>
          </cell>
          <cell r="G5691">
            <v>63.85</v>
          </cell>
          <cell r="H5691">
            <v>146.07</v>
          </cell>
        </row>
        <row r="5692">
          <cell r="A5692">
            <v>3550161</v>
          </cell>
          <cell r="B5692" t="str">
            <v>M</v>
          </cell>
          <cell r="C5692" t="str">
            <v>LIELMANIS</v>
          </cell>
          <cell r="D5692" t="str">
            <v>Edgars</v>
          </cell>
          <cell r="E5692" t="str">
            <v>LAT</v>
          </cell>
          <cell r="F5692">
            <v>1980</v>
          </cell>
          <cell r="G5692">
            <v>616.79</v>
          </cell>
          <cell r="H5692">
            <v>371.66</v>
          </cell>
        </row>
        <row r="5693">
          <cell r="A5693">
            <v>3420243</v>
          </cell>
          <cell r="B5693" t="str">
            <v>M</v>
          </cell>
          <cell r="C5693" t="str">
            <v>LIEN</v>
          </cell>
          <cell r="D5693" t="str">
            <v>Martin Grothe</v>
          </cell>
          <cell r="E5693" t="str">
            <v>NOR</v>
          </cell>
          <cell r="G5693">
            <v>999.99</v>
          </cell>
          <cell r="H5693">
            <v>999.99</v>
          </cell>
        </row>
        <row r="5694">
          <cell r="A5694">
            <v>3550066</v>
          </cell>
          <cell r="B5694" t="str">
            <v>M</v>
          </cell>
          <cell r="C5694" t="str">
            <v>LIEPINS</v>
          </cell>
          <cell r="D5694" t="str">
            <v>Arvis</v>
          </cell>
          <cell r="E5694" t="str">
            <v>LAT</v>
          </cell>
          <cell r="F5694">
            <v>1990</v>
          </cell>
          <cell r="G5694">
            <v>93.08</v>
          </cell>
          <cell r="H5694">
            <v>112.36</v>
          </cell>
        </row>
        <row r="5695">
          <cell r="A5695">
            <v>3430166</v>
          </cell>
          <cell r="B5695" t="str">
            <v>M</v>
          </cell>
          <cell r="C5695" t="str">
            <v>LIGOCKI</v>
          </cell>
          <cell r="D5695" t="str">
            <v>Mateusz</v>
          </cell>
          <cell r="E5695" t="str">
            <v>POL</v>
          </cell>
          <cell r="F5695">
            <v>1991</v>
          </cell>
          <cell r="G5695">
            <v>87.67</v>
          </cell>
          <cell r="H5695">
            <v>128.05000000000001</v>
          </cell>
        </row>
        <row r="5696">
          <cell r="A5696">
            <v>3486428</v>
          </cell>
          <cell r="B5696" t="str">
            <v>L</v>
          </cell>
          <cell r="C5696" t="str">
            <v>KAYNER</v>
          </cell>
          <cell r="D5696" t="str">
            <v>Alexandra</v>
          </cell>
          <cell r="E5696" t="str">
            <v>RUS</v>
          </cell>
          <cell r="F5696">
            <v>1996</v>
          </cell>
          <cell r="G5696">
            <v>999.99</v>
          </cell>
          <cell r="H5696">
            <v>999.99</v>
          </cell>
        </row>
        <row r="5697">
          <cell r="A5697">
            <v>3422699</v>
          </cell>
          <cell r="B5697" t="str">
            <v>M</v>
          </cell>
          <cell r="C5697" t="str">
            <v>LILAAS</v>
          </cell>
          <cell r="D5697" t="str">
            <v>Haavard</v>
          </cell>
          <cell r="E5697" t="str">
            <v>NOR</v>
          </cell>
          <cell r="F5697">
            <v>1996</v>
          </cell>
          <cell r="G5697">
            <v>999.99</v>
          </cell>
          <cell r="H5697">
            <v>999.99</v>
          </cell>
        </row>
        <row r="5698">
          <cell r="A5698">
            <v>3501452</v>
          </cell>
          <cell r="B5698" t="str">
            <v>M</v>
          </cell>
          <cell r="C5698" t="str">
            <v>LILJEDAHL</v>
          </cell>
          <cell r="D5698" t="str">
            <v>Hannes</v>
          </cell>
          <cell r="E5698" t="str">
            <v>SWE</v>
          </cell>
          <cell r="F5698">
            <v>1997</v>
          </cell>
          <cell r="G5698">
            <v>180.33</v>
          </cell>
          <cell r="H5698">
            <v>239.47</v>
          </cell>
        </row>
        <row r="5699">
          <cell r="A5699">
            <v>3500613</v>
          </cell>
          <cell r="B5699" t="str">
            <v>M</v>
          </cell>
          <cell r="C5699" t="str">
            <v>LILJEMARK</v>
          </cell>
          <cell r="D5699" t="str">
            <v>Martin</v>
          </cell>
          <cell r="E5699" t="str">
            <v>SWE</v>
          </cell>
          <cell r="F5699">
            <v>1989</v>
          </cell>
          <cell r="G5699">
            <v>999.99</v>
          </cell>
          <cell r="H5699">
            <v>999.99</v>
          </cell>
        </row>
        <row r="5700">
          <cell r="A5700">
            <v>3181131</v>
          </cell>
          <cell r="B5700" t="str">
            <v>M</v>
          </cell>
          <cell r="C5700" t="str">
            <v>LILJESTROM</v>
          </cell>
          <cell r="D5700" t="str">
            <v>Alex</v>
          </cell>
          <cell r="E5700" t="str">
            <v>FIN</v>
          </cell>
          <cell r="F5700">
            <v>1997</v>
          </cell>
          <cell r="G5700">
            <v>271.24</v>
          </cell>
          <cell r="H5700">
            <v>999.99</v>
          </cell>
        </row>
        <row r="5701">
          <cell r="A5701">
            <v>3422190</v>
          </cell>
          <cell r="B5701" t="str">
            <v>M</v>
          </cell>
          <cell r="C5701" t="str">
            <v>LILLEBERG</v>
          </cell>
          <cell r="D5701" t="str">
            <v>Severin</v>
          </cell>
          <cell r="E5701" t="str">
            <v>NOR</v>
          </cell>
          <cell r="F5701">
            <v>1994</v>
          </cell>
          <cell r="G5701">
            <v>166.13</v>
          </cell>
          <cell r="H5701">
            <v>298</v>
          </cell>
        </row>
        <row r="5702">
          <cell r="A5702">
            <v>3421246</v>
          </cell>
          <cell r="B5702" t="str">
            <v>M</v>
          </cell>
          <cell r="C5702" t="str">
            <v>LILLEENG</v>
          </cell>
          <cell r="D5702" t="str">
            <v>Stian Sverdrup</v>
          </cell>
          <cell r="E5702" t="str">
            <v>NOR</v>
          </cell>
          <cell r="F5702">
            <v>1990</v>
          </cell>
          <cell r="G5702">
            <v>999.99</v>
          </cell>
          <cell r="H5702">
            <v>999.99</v>
          </cell>
        </row>
        <row r="5703">
          <cell r="A5703">
            <v>3421971</v>
          </cell>
          <cell r="B5703" t="str">
            <v>M</v>
          </cell>
          <cell r="C5703" t="str">
            <v>LILLEMARK</v>
          </cell>
          <cell r="D5703" t="str">
            <v>Ben Oerjan</v>
          </cell>
          <cell r="E5703" t="str">
            <v>NOR</v>
          </cell>
          <cell r="F5703">
            <v>1993</v>
          </cell>
          <cell r="G5703">
            <v>999.99</v>
          </cell>
          <cell r="H5703">
            <v>999.99</v>
          </cell>
        </row>
        <row r="5704">
          <cell r="A5704">
            <v>3422584</v>
          </cell>
          <cell r="B5704" t="str">
            <v>M</v>
          </cell>
          <cell r="C5704" t="str">
            <v>LILLESTU</v>
          </cell>
          <cell r="D5704" t="str">
            <v>Mikal</v>
          </cell>
          <cell r="E5704" t="str">
            <v>NOR</v>
          </cell>
          <cell r="F5704">
            <v>1994</v>
          </cell>
          <cell r="G5704">
            <v>999.99</v>
          </cell>
          <cell r="H5704">
            <v>402.61</v>
          </cell>
        </row>
        <row r="5705">
          <cell r="A5705">
            <v>3423365</v>
          </cell>
          <cell r="B5705" t="str">
            <v>M</v>
          </cell>
          <cell r="C5705" t="str">
            <v>LILLEVOLL</v>
          </cell>
          <cell r="D5705" t="str">
            <v>Adrian Sandnes</v>
          </cell>
          <cell r="E5705" t="str">
            <v>NOR</v>
          </cell>
          <cell r="F5705">
            <v>1998</v>
          </cell>
          <cell r="G5705">
            <v>999.99</v>
          </cell>
          <cell r="H5705">
            <v>999.99</v>
          </cell>
        </row>
        <row r="5706">
          <cell r="A5706">
            <v>3120029</v>
          </cell>
          <cell r="B5706" t="str">
            <v>M</v>
          </cell>
          <cell r="C5706" t="str">
            <v>LIN</v>
          </cell>
          <cell r="D5706" t="str">
            <v>Lu</v>
          </cell>
          <cell r="E5706" t="str">
            <v>CHN</v>
          </cell>
          <cell r="G5706">
            <v>999.99</v>
          </cell>
          <cell r="H5706">
            <v>999.99</v>
          </cell>
        </row>
        <row r="5707">
          <cell r="A5707">
            <v>3500540</v>
          </cell>
          <cell r="B5707" t="str">
            <v>M</v>
          </cell>
          <cell r="C5707" t="str">
            <v>LIND</v>
          </cell>
          <cell r="D5707" t="str">
            <v>Patrik</v>
          </cell>
          <cell r="E5707" t="str">
            <v>SWE</v>
          </cell>
          <cell r="F5707">
            <v>1987</v>
          </cell>
          <cell r="G5707">
            <v>999.99</v>
          </cell>
          <cell r="H5707">
            <v>999.99</v>
          </cell>
        </row>
        <row r="5708">
          <cell r="A5708">
            <v>3501153</v>
          </cell>
          <cell r="B5708" t="str">
            <v>M</v>
          </cell>
          <cell r="C5708" t="str">
            <v>LINDBERG</v>
          </cell>
          <cell r="D5708" t="str">
            <v>Dennis</v>
          </cell>
          <cell r="E5708" t="str">
            <v>SWE</v>
          </cell>
          <cell r="F5708">
            <v>1993</v>
          </cell>
          <cell r="G5708">
            <v>999.99</v>
          </cell>
          <cell r="H5708">
            <v>999.99</v>
          </cell>
        </row>
        <row r="5709">
          <cell r="A5709">
            <v>3501154</v>
          </cell>
          <cell r="B5709" t="str">
            <v>M</v>
          </cell>
          <cell r="C5709" t="str">
            <v>LINDBERG</v>
          </cell>
          <cell r="D5709" t="str">
            <v>Joakim</v>
          </cell>
          <cell r="E5709" t="str">
            <v>SWE</v>
          </cell>
          <cell r="F5709">
            <v>1993</v>
          </cell>
          <cell r="G5709">
            <v>999.99</v>
          </cell>
          <cell r="H5709">
            <v>999.99</v>
          </cell>
        </row>
        <row r="5710">
          <cell r="A5710">
            <v>3501479</v>
          </cell>
          <cell r="B5710" t="str">
            <v>M</v>
          </cell>
          <cell r="C5710" t="str">
            <v>LINDBERGET</v>
          </cell>
          <cell r="D5710" t="str">
            <v>Christoffer</v>
          </cell>
          <cell r="E5710" t="str">
            <v>SWE</v>
          </cell>
          <cell r="F5710">
            <v>1997</v>
          </cell>
          <cell r="G5710">
            <v>341.38</v>
          </cell>
          <cell r="H5710">
            <v>536.76</v>
          </cell>
        </row>
        <row r="5711">
          <cell r="A5711">
            <v>3501402</v>
          </cell>
          <cell r="B5711" t="str">
            <v>M</v>
          </cell>
          <cell r="C5711" t="str">
            <v>LINDBERGET</v>
          </cell>
          <cell r="D5711" t="str">
            <v>Dennis</v>
          </cell>
          <cell r="E5711" t="str">
            <v>SWE</v>
          </cell>
          <cell r="F5711">
            <v>1996</v>
          </cell>
          <cell r="G5711">
            <v>327.81</v>
          </cell>
          <cell r="H5711">
            <v>490.97</v>
          </cell>
        </row>
        <row r="5712">
          <cell r="A5712">
            <v>3500762</v>
          </cell>
          <cell r="B5712" t="str">
            <v>M</v>
          </cell>
          <cell r="C5712" t="str">
            <v>LINDBLAD</v>
          </cell>
          <cell r="D5712" t="str">
            <v>Anton</v>
          </cell>
          <cell r="E5712" t="str">
            <v>SWE</v>
          </cell>
          <cell r="F5712">
            <v>1990</v>
          </cell>
          <cell r="G5712">
            <v>38.119999999999997</v>
          </cell>
          <cell r="H5712">
            <v>41.04</v>
          </cell>
        </row>
        <row r="5713">
          <cell r="A5713">
            <v>3500149</v>
          </cell>
          <cell r="B5713" t="str">
            <v>M</v>
          </cell>
          <cell r="C5713" t="str">
            <v>LINDBLOM</v>
          </cell>
          <cell r="D5713" t="str">
            <v>Hampus</v>
          </cell>
          <cell r="E5713" t="str">
            <v>SWE</v>
          </cell>
          <cell r="F5713">
            <v>1983</v>
          </cell>
          <cell r="G5713">
            <v>95.78</v>
          </cell>
          <cell r="H5713">
            <v>266.57</v>
          </cell>
        </row>
        <row r="5714">
          <cell r="A5714">
            <v>3200765</v>
          </cell>
          <cell r="B5714" t="str">
            <v>M</v>
          </cell>
          <cell r="C5714" t="str">
            <v>LINDE</v>
          </cell>
          <cell r="D5714" t="str">
            <v>Leon</v>
          </cell>
          <cell r="E5714" t="str">
            <v>GER</v>
          </cell>
          <cell r="F5714">
            <v>1998</v>
          </cell>
          <cell r="G5714">
            <v>999.99</v>
          </cell>
          <cell r="H5714">
            <v>999.99</v>
          </cell>
        </row>
        <row r="5715">
          <cell r="A5715">
            <v>3420390</v>
          </cell>
          <cell r="B5715" t="str">
            <v>M</v>
          </cell>
          <cell r="C5715" t="str">
            <v>LINDE</v>
          </cell>
          <cell r="D5715" t="str">
            <v>Lorentz</v>
          </cell>
          <cell r="E5715" t="str">
            <v>NOR</v>
          </cell>
          <cell r="F5715">
            <v>1984</v>
          </cell>
          <cell r="G5715">
            <v>999.99</v>
          </cell>
          <cell r="H5715">
            <v>999.99</v>
          </cell>
        </row>
        <row r="5716">
          <cell r="A5716">
            <v>3510454</v>
          </cell>
          <cell r="B5716" t="str">
            <v>M</v>
          </cell>
          <cell r="C5716" t="str">
            <v>LINDEGGER</v>
          </cell>
          <cell r="D5716" t="str">
            <v>Janis</v>
          </cell>
          <cell r="E5716" t="str">
            <v>SUI</v>
          </cell>
          <cell r="F5716">
            <v>1993</v>
          </cell>
          <cell r="G5716">
            <v>98.1</v>
          </cell>
          <cell r="H5716">
            <v>193.54</v>
          </cell>
        </row>
        <row r="5717">
          <cell r="A5717">
            <v>3180157</v>
          </cell>
          <cell r="B5717" t="str">
            <v>M</v>
          </cell>
          <cell r="C5717" t="str">
            <v>LINDELL</v>
          </cell>
          <cell r="D5717" t="str">
            <v>Jonas</v>
          </cell>
          <cell r="E5717" t="str">
            <v>FIN</v>
          </cell>
          <cell r="F5717">
            <v>1986</v>
          </cell>
          <cell r="G5717">
            <v>107.79</v>
          </cell>
          <cell r="H5717">
            <v>999.99</v>
          </cell>
        </row>
        <row r="5718">
          <cell r="A5718">
            <v>3501445</v>
          </cell>
          <cell r="B5718" t="str">
            <v>M</v>
          </cell>
          <cell r="C5718" t="str">
            <v>LINDELL</v>
          </cell>
          <cell r="D5718" t="str">
            <v>Oscar</v>
          </cell>
          <cell r="E5718" t="str">
            <v>SWE</v>
          </cell>
          <cell r="F5718">
            <v>1997</v>
          </cell>
          <cell r="G5718">
            <v>214.07</v>
          </cell>
          <cell r="H5718">
            <v>225.83</v>
          </cell>
        </row>
        <row r="5719">
          <cell r="A5719">
            <v>3501508</v>
          </cell>
          <cell r="B5719" t="str">
            <v>M</v>
          </cell>
          <cell r="C5719" t="str">
            <v>LINDHOLM</v>
          </cell>
          <cell r="D5719" t="str">
            <v>Oskar</v>
          </cell>
          <cell r="E5719" t="str">
            <v>SWE</v>
          </cell>
          <cell r="F5719">
            <v>1997</v>
          </cell>
          <cell r="G5719">
            <v>224.5</v>
          </cell>
          <cell r="H5719">
            <v>223.12</v>
          </cell>
        </row>
        <row r="5720">
          <cell r="A5720">
            <v>3501435</v>
          </cell>
          <cell r="B5720" t="str">
            <v>M</v>
          </cell>
          <cell r="C5720" t="str">
            <v>LINDKVIST</v>
          </cell>
          <cell r="D5720" t="str">
            <v>Martin</v>
          </cell>
          <cell r="E5720" t="str">
            <v>SWE</v>
          </cell>
          <cell r="F5720">
            <v>1997</v>
          </cell>
          <cell r="G5720">
            <v>224.89</v>
          </cell>
          <cell r="H5720">
            <v>230.73</v>
          </cell>
        </row>
        <row r="5721">
          <cell r="A5721">
            <v>3501570</v>
          </cell>
          <cell r="B5721" t="str">
            <v>M</v>
          </cell>
          <cell r="C5721" t="str">
            <v>LINDMAN</v>
          </cell>
          <cell r="D5721" t="str">
            <v>Tobias</v>
          </cell>
          <cell r="E5721" t="str">
            <v>SWE</v>
          </cell>
          <cell r="F5721">
            <v>1998</v>
          </cell>
          <cell r="G5721">
            <v>999.99</v>
          </cell>
          <cell r="H5721">
            <v>999.99</v>
          </cell>
        </row>
        <row r="5722">
          <cell r="A5722">
            <v>3501277</v>
          </cell>
          <cell r="B5722" t="str">
            <v>M</v>
          </cell>
          <cell r="C5722" t="str">
            <v>LINDMARK</v>
          </cell>
          <cell r="D5722" t="str">
            <v>Viktor</v>
          </cell>
          <cell r="E5722" t="str">
            <v>SWE</v>
          </cell>
          <cell r="F5722">
            <v>1995</v>
          </cell>
          <cell r="G5722">
            <v>146.19999999999999</v>
          </cell>
          <cell r="H5722">
            <v>158.85</v>
          </cell>
        </row>
        <row r="5723">
          <cell r="A5723">
            <v>3180985</v>
          </cell>
          <cell r="B5723" t="str">
            <v>M</v>
          </cell>
          <cell r="C5723" t="str">
            <v>LINDQVIST</v>
          </cell>
          <cell r="D5723" t="str">
            <v>Jonatan</v>
          </cell>
          <cell r="E5723" t="str">
            <v>FIN</v>
          </cell>
          <cell r="F5723">
            <v>1996</v>
          </cell>
          <cell r="G5723">
            <v>189.53</v>
          </cell>
          <cell r="H5723">
            <v>320.36</v>
          </cell>
        </row>
        <row r="5724">
          <cell r="A5724">
            <v>3500995</v>
          </cell>
          <cell r="B5724" t="str">
            <v>M</v>
          </cell>
          <cell r="C5724" t="str">
            <v>LINDSTEDT</v>
          </cell>
          <cell r="D5724" t="str">
            <v>Joacim</v>
          </cell>
          <cell r="E5724" t="str">
            <v>SWE</v>
          </cell>
          <cell r="F5724">
            <v>1992</v>
          </cell>
          <cell r="G5724">
            <v>221.18</v>
          </cell>
          <cell r="H5724">
            <v>999.99</v>
          </cell>
        </row>
        <row r="5725">
          <cell r="A5725">
            <v>3500618</v>
          </cell>
          <cell r="B5725" t="str">
            <v>M</v>
          </cell>
          <cell r="C5725" t="str">
            <v>LINDSTROEM</v>
          </cell>
          <cell r="D5725" t="str">
            <v>Fredrik</v>
          </cell>
          <cell r="E5725" t="str">
            <v>SWE</v>
          </cell>
          <cell r="F5725">
            <v>1989</v>
          </cell>
          <cell r="G5725">
            <v>999.99</v>
          </cell>
          <cell r="H5725">
            <v>999.99</v>
          </cell>
        </row>
        <row r="5726">
          <cell r="A5726">
            <v>3180804</v>
          </cell>
          <cell r="B5726" t="str">
            <v>M</v>
          </cell>
          <cell r="C5726" t="str">
            <v>LINDVALL</v>
          </cell>
          <cell r="D5726" t="str">
            <v>Christoffer</v>
          </cell>
          <cell r="E5726" t="str">
            <v>FIN</v>
          </cell>
          <cell r="F5726">
            <v>1993</v>
          </cell>
          <cell r="G5726">
            <v>121.9</v>
          </cell>
          <cell r="H5726">
            <v>245.11</v>
          </cell>
        </row>
        <row r="5727">
          <cell r="A5727">
            <v>3150566</v>
          </cell>
          <cell r="B5727" t="str">
            <v>M</v>
          </cell>
          <cell r="C5727" t="str">
            <v>LINHART</v>
          </cell>
          <cell r="D5727" t="str">
            <v>Radek</v>
          </cell>
          <cell r="E5727" t="str">
            <v>CZE</v>
          </cell>
          <cell r="F5727">
            <v>1976</v>
          </cell>
          <cell r="G5727">
            <v>999.99</v>
          </cell>
          <cell r="H5727">
            <v>999.99</v>
          </cell>
        </row>
        <row r="5728">
          <cell r="A5728">
            <v>3486569</v>
          </cell>
          <cell r="B5728" t="str">
            <v>L</v>
          </cell>
          <cell r="C5728" t="str">
            <v>KEPEDZHI</v>
          </cell>
          <cell r="D5728" t="str">
            <v>Anastasiya</v>
          </cell>
          <cell r="E5728" t="str">
            <v>RUS</v>
          </cell>
          <cell r="F5728">
            <v>1999</v>
          </cell>
          <cell r="G5728">
            <v>999.99</v>
          </cell>
          <cell r="H5728">
            <v>999.99</v>
          </cell>
        </row>
        <row r="5729">
          <cell r="A5729">
            <v>3181148</v>
          </cell>
          <cell r="B5729" t="str">
            <v>M</v>
          </cell>
          <cell r="C5729" t="str">
            <v>LINNAINMAA</v>
          </cell>
          <cell r="D5729" t="str">
            <v>Tero</v>
          </cell>
          <cell r="E5729" t="str">
            <v>FIN</v>
          </cell>
          <cell r="F5729">
            <v>1992</v>
          </cell>
          <cell r="G5729">
            <v>201.23</v>
          </cell>
          <cell r="H5729">
            <v>999.99</v>
          </cell>
        </row>
        <row r="5730">
          <cell r="A5730">
            <v>3421876</v>
          </cell>
          <cell r="B5730" t="str">
            <v>M</v>
          </cell>
          <cell r="C5730" t="str">
            <v>LIPPERT</v>
          </cell>
          <cell r="D5730" t="str">
            <v>Henrik</v>
          </cell>
          <cell r="E5730" t="str">
            <v>NOR</v>
          </cell>
          <cell r="F5730">
            <v>1993</v>
          </cell>
          <cell r="G5730">
            <v>999.99</v>
          </cell>
          <cell r="H5730">
            <v>999.99</v>
          </cell>
        </row>
        <row r="5731">
          <cell r="A5731">
            <v>3423317</v>
          </cell>
          <cell r="B5731" t="str">
            <v>M</v>
          </cell>
          <cell r="C5731" t="str">
            <v>LIPPERT</v>
          </cell>
          <cell r="D5731" t="str">
            <v>Joergen</v>
          </cell>
          <cell r="E5731" t="str">
            <v>NOR</v>
          </cell>
          <cell r="F5731">
            <v>1998</v>
          </cell>
          <cell r="G5731">
            <v>999.99</v>
          </cell>
          <cell r="H5731">
            <v>999.99</v>
          </cell>
        </row>
        <row r="5732">
          <cell r="A5732">
            <v>3181146</v>
          </cell>
          <cell r="B5732" t="str">
            <v>M</v>
          </cell>
          <cell r="C5732" t="str">
            <v>LIPSANEN</v>
          </cell>
          <cell r="D5732" t="str">
            <v>Jeremias</v>
          </cell>
          <cell r="E5732" t="str">
            <v>FIN</v>
          </cell>
          <cell r="F5732">
            <v>1995</v>
          </cell>
          <cell r="G5732">
            <v>275.5</v>
          </cell>
          <cell r="H5732">
            <v>999.99</v>
          </cell>
        </row>
        <row r="5733">
          <cell r="A5733">
            <v>3120083</v>
          </cell>
          <cell r="B5733" t="str">
            <v>M</v>
          </cell>
          <cell r="C5733" t="str">
            <v>LIQIANG</v>
          </cell>
          <cell r="D5733" t="str">
            <v>Feng</v>
          </cell>
          <cell r="E5733" t="str">
            <v>CHN</v>
          </cell>
          <cell r="F5733">
            <v>1994</v>
          </cell>
          <cell r="G5733">
            <v>999.99</v>
          </cell>
          <cell r="H5733">
            <v>999.99</v>
          </cell>
        </row>
        <row r="5734">
          <cell r="A5734">
            <v>3485193</v>
          </cell>
          <cell r="B5734" t="str">
            <v>L</v>
          </cell>
          <cell r="C5734" t="str">
            <v>KHAZOVA</v>
          </cell>
          <cell r="D5734" t="str">
            <v>Irina</v>
          </cell>
          <cell r="E5734" t="str">
            <v>RUS</v>
          </cell>
          <cell r="F5734">
            <v>1984</v>
          </cell>
          <cell r="G5734">
            <v>999.99</v>
          </cell>
          <cell r="H5734">
            <v>999.99</v>
          </cell>
        </row>
        <row r="5735">
          <cell r="A5735">
            <v>3420184</v>
          </cell>
          <cell r="B5735" t="str">
            <v>M</v>
          </cell>
          <cell r="C5735" t="str">
            <v>LITLERE</v>
          </cell>
          <cell r="D5735" t="str">
            <v>Lars</v>
          </cell>
          <cell r="E5735" t="str">
            <v>NOR</v>
          </cell>
          <cell r="F5735">
            <v>1984</v>
          </cell>
          <cell r="G5735">
            <v>999.99</v>
          </cell>
          <cell r="H5735">
            <v>238.04</v>
          </cell>
        </row>
        <row r="5736">
          <cell r="A5736">
            <v>3486606</v>
          </cell>
          <cell r="B5736" t="str">
            <v>L</v>
          </cell>
          <cell r="C5736" t="str">
            <v>KOLOMEETS</v>
          </cell>
          <cell r="D5736" t="str">
            <v>Dariya</v>
          </cell>
          <cell r="E5736" t="str">
            <v>RUS</v>
          </cell>
          <cell r="F5736">
            <v>1998</v>
          </cell>
          <cell r="G5736">
            <v>999.99</v>
          </cell>
          <cell r="H5736">
            <v>999.99</v>
          </cell>
        </row>
        <row r="5737">
          <cell r="A5737">
            <v>3120061</v>
          </cell>
          <cell r="B5737" t="str">
            <v>M</v>
          </cell>
          <cell r="C5737" t="str">
            <v>LIU</v>
          </cell>
          <cell r="D5737" t="str">
            <v>Haigang</v>
          </cell>
          <cell r="E5737" t="str">
            <v>CHN</v>
          </cell>
          <cell r="F5737">
            <v>1992</v>
          </cell>
          <cell r="G5737">
            <v>999.99</v>
          </cell>
          <cell r="H5737">
            <v>999.99</v>
          </cell>
        </row>
        <row r="5738">
          <cell r="A5738">
            <v>3120059</v>
          </cell>
          <cell r="B5738" t="str">
            <v>M</v>
          </cell>
          <cell r="C5738" t="str">
            <v>LIU</v>
          </cell>
          <cell r="D5738" t="str">
            <v>Jinming</v>
          </cell>
          <cell r="E5738" t="str">
            <v>CHN</v>
          </cell>
          <cell r="F5738">
            <v>1992</v>
          </cell>
          <cell r="G5738">
            <v>183.51</v>
          </cell>
          <cell r="H5738">
            <v>267.63</v>
          </cell>
        </row>
        <row r="5739">
          <cell r="A5739">
            <v>3120088</v>
          </cell>
          <cell r="B5739" t="str">
            <v>M</v>
          </cell>
          <cell r="C5739" t="str">
            <v>LIU</v>
          </cell>
          <cell r="D5739" t="str">
            <v>Mingtao</v>
          </cell>
          <cell r="E5739" t="str">
            <v>CHN</v>
          </cell>
          <cell r="F5739">
            <v>1987</v>
          </cell>
          <cell r="G5739">
            <v>227.83</v>
          </cell>
          <cell r="H5739">
            <v>223.44</v>
          </cell>
        </row>
        <row r="5740">
          <cell r="A5740">
            <v>3120097</v>
          </cell>
          <cell r="B5740" t="str">
            <v>M</v>
          </cell>
          <cell r="C5740" t="str">
            <v>LIU</v>
          </cell>
          <cell r="D5740" t="str">
            <v>Shiyu</v>
          </cell>
          <cell r="E5740" t="str">
            <v>CHN</v>
          </cell>
          <cell r="F5740">
            <v>1994</v>
          </cell>
          <cell r="G5740">
            <v>388.74</v>
          </cell>
          <cell r="H5740">
            <v>269.10000000000002</v>
          </cell>
        </row>
        <row r="5741">
          <cell r="A5741">
            <v>3120028</v>
          </cell>
          <cell r="B5741" t="str">
            <v>M</v>
          </cell>
          <cell r="C5741" t="str">
            <v>LIU</v>
          </cell>
          <cell r="D5741" t="str">
            <v>Shuang</v>
          </cell>
          <cell r="E5741" t="str">
            <v>CHN</v>
          </cell>
          <cell r="F5741">
            <v>1987</v>
          </cell>
          <cell r="G5741">
            <v>999.99</v>
          </cell>
          <cell r="H5741">
            <v>999.99</v>
          </cell>
        </row>
        <row r="5742">
          <cell r="A5742">
            <v>3120053</v>
          </cell>
          <cell r="B5742" t="str">
            <v>M</v>
          </cell>
          <cell r="C5742" t="str">
            <v>LIU</v>
          </cell>
          <cell r="D5742" t="str">
            <v>Shuang</v>
          </cell>
          <cell r="E5742" t="str">
            <v>CHN</v>
          </cell>
          <cell r="F5742">
            <v>1987</v>
          </cell>
          <cell r="G5742">
            <v>999.99</v>
          </cell>
          <cell r="H5742">
            <v>999.99</v>
          </cell>
        </row>
        <row r="5743">
          <cell r="A5743">
            <v>3120030</v>
          </cell>
          <cell r="B5743" t="str">
            <v>M</v>
          </cell>
          <cell r="C5743" t="str">
            <v>LIU</v>
          </cell>
          <cell r="D5743" t="str">
            <v>Yuanjiang</v>
          </cell>
          <cell r="E5743" t="str">
            <v>CHN</v>
          </cell>
          <cell r="F5743">
            <v>1987</v>
          </cell>
          <cell r="G5743">
            <v>999.99</v>
          </cell>
          <cell r="H5743">
            <v>999.99</v>
          </cell>
        </row>
        <row r="5744">
          <cell r="A5744">
            <v>3120067</v>
          </cell>
          <cell r="B5744" t="str">
            <v>M</v>
          </cell>
          <cell r="C5744" t="str">
            <v>LIU</v>
          </cell>
          <cell r="D5744" t="str">
            <v>Zhenpeng</v>
          </cell>
          <cell r="E5744" t="str">
            <v>CHN</v>
          </cell>
          <cell r="F5744">
            <v>1992</v>
          </cell>
          <cell r="G5744">
            <v>999.99</v>
          </cell>
          <cell r="H5744">
            <v>999.99</v>
          </cell>
        </row>
        <row r="5745">
          <cell r="A5745">
            <v>3181066</v>
          </cell>
          <cell r="B5745" t="str">
            <v>M</v>
          </cell>
          <cell r="C5745" t="str">
            <v>LIUHA</v>
          </cell>
          <cell r="D5745" t="str">
            <v>Jouko</v>
          </cell>
          <cell r="E5745" t="str">
            <v>FIN</v>
          </cell>
          <cell r="F5745">
            <v>1985</v>
          </cell>
          <cell r="G5745">
            <v>245.62</v>
          </cell>
          <cell r="H5745">
            <v>999.99</v>
          </cell>
        </row>
        <row r="5746">
          <cell r="A5746">
            <v>1362656</v>
          </cell>
          <cell r="B5746" t="str">
            <v>M</v>
          </cell>
          <cell r="C5746" t="str">
            <v>LIVERS</v>
          </cell>
          <cell r="D5746" t="str">
            <v>Toni</v>
          </cell>
          <cell r="E5746" t="str">
            <v>SUI</v>
          </cell>
          <cell r="F5746">
            <v>1983</v>
          </cell>
          <cell r="G5746">
            <v>24.75</v>
          </cell>
          <cell r="H5746">
            <v>156.28</v>
          </cell>
        </row>
        <row r="5747">
          <cell r="A5747">
            <v>3422128</v>
          </cell>
          <cell r="B5747" t="str">
            <v>M</v>
          </cell>
          <cell r="C5747" t="str">
            <v>LIVIK</v>
          </cell>
          <cell r="D5747" t="str">
            <v>Haakon</v>
          </cell>
          <cell r="E5747" t="str">
            <v>NOR</v>
          </cell>
          <cell r="F5747">
            <v>1994</v>
          </cell>
          <cell r="G5747">
            <v>999.99</v>
          </cell>
          <cell r="H5747">
            <v>999.99</v>
          </cell>
        </row>
        <row r="5748">
          <cell r="A5748">
            <v>3710030</v>
          </cell>
          <cell r="B5748" t="str">
            <v>M</v>
          </cell>
          <cell r="C5748" t="str">
            <v>LIZDEK</v>
          </cell>
          <cell r="D5748" t="str">
            <v>Slobodan</v>
          </cell>
          <cell r="E5748" t="str">
            <v>BIH</v>
          </cell>
          <cell r="F5748">
            <v>1996</v>
          </cell>
          <cell r="G5748">
            <v>410.59</v>
          </cell>
          <cell r="H5748">
            <v>999.99</v>
          </cell>
        </row>
        <row r="5749">
          <cell r="A5749">
            <v>3710021</v>
          </cell>
          <cell r="B5749" t="str">
            <v>M</v>
          </cell>
          <cell r="C5749" t="str">
            <v>LIZDEK</v>
          </cell>
          <cell r="D5749" t="str">
            <v>Velibor</v>
          </cell>
          <cell r="E5749" t="str">
            <v>BIH</v>
          </cell>
          <cell r="F5749">
            <v>1991</v>
          </cell>
          <cell r="G5749">
            <v>999.99</v>
          </cell>
          <cell r="H5749">
            <v>999.99</v>
          </cell>
        </row>
        <row r="5750">
          <cell r="A5750">
            <v>3100196</v>
          </cell>
          <cell r="B5750" t="str">
            <v>M</v>
          </cell>
          <cell r="C5750" t="str">
            <v>LLOYD</v>
          </cell>
          <cell r="D5750" t="str">
            <v>Steffan</v>
          </cell>
          <cell r="E5750" t="str">
            <v>CAN</v>
          </cell>
          <cell r="F5750">
            <v>1990</v>
          </cell>
          <cell r="G5750">
            <v>94.22</v>
          </cell>
          <cell r="H5750">
            <v>188.54</v>
          </cell>
        </row>
        <row r="5751">
          <cell r="A5751">
            <v>3485212</v>
          </cell>
          <cell r="B5751" t="str">
            <v>L</v>
          </cell>
          <cell r="C5751" t="str">
            <v>KONDRASHKINA</v>
          </cell>
          <cell r="D5751" t="str">
            <v>Jana</v>
          </cell>
          <cell r="E5751" t="str">
            <v>RUS</v>
          </cell>
          <cell r="F5751">
            <v>1985</v>
          </cell>
          <cell r="G5751">
            <v>999.99</v>
          </cell>
          <cell r="H5751">
            <v>999.99</v>
          </cell>
        </row>
        <row r="5752">
          <cell r="A5752">
            <v>3200539</v>
          </cell>
          <cell r="B5752" t="str">
            <v>M</v>
          </cell>
          <cell r="C5752" t="str">
            <v>LOCHBIHLER</v>
          </cell>
          <cell r="D5752" t="str">
            <v>Johannes</v>
          </cell>
          <cell r="E5752" t="str">
            <v>GER</v>
          </cell>
          <cell r="F5752">
            <v>1994</v>
          </cell>
          <cell r="G5752">
            <v>999.99</v>
          </cell>
          <cell r="H5752">
            <v>999.99</v>
          </cell>
        </row>
        <row r="5753">
          <cell r="A5753">
            <v>3100248</v>
          </cell>
          <cell r="B5753" t="str">
            <v>M</v>
          </cell>
          <cell r="C5753" t="str">
            <v>LOCKE</v>
          </cell>
          <cell r="D5753" t="str">
            <v>Julien</v>
          </cell>
          <cell r="E5753" t="str">
            <v>CAN</v>
          </cell>
          <cell r="F5753">
            <v>1993</v>
          </cell>
          <cell r="G5753">
            <v>105.97</v>
          </cell>
          <cell r="H5753">
            <v>93.18</v>
          </cell>
        </row>
        <row r="5754">
          <cell r="A5754">
            <v>3421732</v>
          </cell>
          <cell r="B5754" t="str">
            <v>M</v>
          </cell>
          <cell r="C5754" t="str">
            <v>LOECHTING</v>
          </cell>
          <cell r="D5754" t="str">
            <v>Sindre</v>
          </cell>
          <cell r="E5754" t="str">
            <v>NOR</v>
          </cell>
          <cell r="F5754">
            <v>1993</v>
          </cell>
          <cell r="G5754">
            <v>999.99</v>
          </cell>
          <cell r="H5754">
            <v>999.99</v>
          </cell>
        </row>
        <row r="5755">
          <cell r="A5755">
            <v>3422843</v>
          </cell>
          <cell r="B5755" t="str">
            <v>M</v>
          </cell>
          <cell r="C5755" t="str">
            <v>LOECHTING</v>
          </cell>
          <cell r="D5755" t="str">
            <v>Vetle</v>
          </cell>
          <cell r="E5755" t="str">
            <v>NOR</v>
          </cell>
          <cell r="F5755">
            <v>1996</v>
          </cell>
          <cell r="G5755">
            <v>999.99</v>
          </cell>
          <cell r="H5755">
            <v>999.99</v>
          </cell>
        </row>
        <row r="5756">
          <cell r="A5756">
            <v>3500428</v>
          </cell>
          <cell r="B5756" t="str">
            <v>M</v>
          </cell>
          <cell r="C5756" t="str">
            <v>LOEF</v>
          </cell>
          <cell r="D5756" t="str">
            <v>Ronnie</v>
          </cell>
          <cell r="E5756" t="str">
            <v>SWE</v>
          </cell>
          <cell r="F5756">
            <v>1971</v>
          </cell>
          <cell r="G5756">
            <v>999.99</v>
          </cell>
          <cell r="H5756">
            <v>999.99</v>
          </cell>
        </row>
        <row r="5757">
          <cell r="A5757">
            <v>3421655</v>
          </cell>
          <cell r="B5757" t="str">
            <v>M</v>
          </cell>
          <cell r="C5757" t="str">
            <v>LOEFALD</v>
          </cell>
          <cell r="D5757" t="str">
            <v>Gjermund</v>
          </cell>
          <cell r="E5757" t="str">
            <v>NOR</v>
          </cell>
          <cell r="F5757">
            <v>1993</v>
          </cell>
          <cell r="G5757">
            <v>229.67</v>
          </cell>
          <cell r="H5757">
            <v>181.24</v>
          </cell>
        </row>
        <row r="5758">
          <cell r="A5758">
            <v>3421470</v>
          </cell>
          <cell r="B5758" t="str">
            <v>M</v>
          </cell>
          <cell r="C5758" t="str">
            <v>LOEFALD</v>
          </cell>
          <cell r="D5758" t="str">
            <v>Hallvard</v>
          </cell>
          <cell r="E5758" t="str">
            <v>NOR</v>
          </cell>
          <cell r="F5758">
            <v>1992</v>
          </cell>
          <cell r="G5758">
            <v>65.91</v>
          </cell>
          <cell r="H5758">
            <v>103.24</v>
          </cell>
        </row>
        <row r="5759">
          <cell r="A5759">
            <v>3200378</v>
          </cell>
          <cell r="B5759" t="str">
            <v>M</v>
          </cell>
          <cell r="C5759" t="str">
            <v>LOEFFLER</v>
          </cell>
          <cell r="D5759" t="str">
            <v>Jonas</v>
          </cell>
          <cell r="E5759" t="str">
            <v>GER</v>
          </cell>
          <cell r="F5759">
            <v>1992</v>
          </cell>
          <cell r="G5759">
            <v>126.97</v>
          </cell>
          <cell r="H5759">
            <v>173.73</v>
          </cell>
        </row>
        <row r="5760">
          <cell r="A5760">
            <v>3500201</v>
          </cell>
          <cell r="B5760" t="str">
            <v>M</v>
          </cell>
          <cell r="C5760" t="str">
            <v>LOEFSTROEM</v>
          </cell>
          <cell r="D5760" t="str">
            <v>Haakan</v>
          </cell>
          <cell r="E5760" t="str">
            <v>SWE</v>
          </cell>
          <cell r="F5760">
            <v>1984</v>
          </cell>
          <cell r="G5760">
            <v>999.99</v>
          </cell>
          <cell r="H5760">
            <v>999.99</v>
          </cell>
        </row>
        <row r="5761">
          <cell r="A5761">
            <v>3422998</v>
          </cell>
          <cell r="B5761" t="str">
            <v>M</v>
          </cell>
          <cell r="C5761" t="str">
            <v>LOEGE</v>
          </cell>
          <cell r="D5761" t="str">
            <v>Jens Hauge</v>
          </cell>
          <cell r="E5761" t="str">
            <v>NOR</v>
          </cell>
          <cell r="F5761">
            <v>1997</v>
          </cell>
          <cell r="G5761">
            <v>260.26</v>
          </cell>
          <cell r="H5761">
            <v>516.67999999999995</v>
          </cell>
        </row>
        <row r="5762">
          <cell r="A5762">
            <v>3422953</v>
          </cell>
          <cell r="B5762" t="str">
            <v>M</v>
          </cell>
          <cell r="C5762" t="str">
            <v>LOEKEN</v>
          </cell>
          <cell r="D5762" t="str">
            <v>Fillip Gisleberg</v>
          </cell>
          <cell r="E5762" t="str">
            <v>NOR</v>
          </cell>
          <cell r="F5762">
            <v>1997</v>
          </cell>
          <cell r="G5762">
            <v>205.65</v>
          </cell>
          <cell r="H5762">
            <v>420.55</v>
          </cell>
        </row>
        <row r="5763">
          <cell r="A5763">
            <v>3421080</v>
          </cell>
          <cell r="B5763" t="str">
            <v>M</v>
          </cell>
          <cell r="C5763" t="str">
            <v>LOEKKEBORG</v>
          </cell>
          <cell r="D5763" t="str">
            <v>Tryg-Arne Alnes</v>
          </cell>
          <cell r="E5763" t="str">
            <v>NOR</v>
          </cell>
          <cell r="F5763">
            <v>1991</v>
          </cell>
          <cell r="G5763">
            <v>999.99</v>
          </cell>
          <cell r="H5763">
            <v>999.99</v>
          </cell>
        </row>
        <row r="5764">
          <cell r="A5764">
            <v>3422136</v>
          </cell>
          <cell r="B5764" t="str">
            <v>M</v>
          </cell>
          <cell r="C5764" t="str">
            <v>LOENHAUG</v>
          </cell>
          <cell r="D5764" t="str">
            <v>Patrick</v>
          </cell>
          <cell r="E5764" t="str">
            <v>NOR</v>
          </cell>
          <cell r="F5764">
            <v>1994</v>
          </cell>
          <cell r="G5764">
            <v>267.43</v>
          </cell>
          <cell r="H5764">
            <v>418.45</v>
          </cell>
        </row>
        <row r="5765">
          <cell r="A5765">
            <v>3422869</v>
          </cell>
          <cell r="B5765" t="str">
            <v>M</v>
          </cell>
          <cell r="C5765" t="str">
            <v>LOEVAAS</v>
          </cell>
          <cell r="D5765" t="str">
            <v>Tobias Eid</v>
          </cell>
          <cell r="E5765" t="str">
            <v>NOR</v>
          </cell>
          <cell r="F5765">
            <v>1996</v>
          </cell>
          <cell r="G5765">
            <v>306.51</v>
          </cell>
          <cell r="H5765">
            <v>999.99</v>
          </cell>
        </row>
        <row r="5766">
          <cell r="A5766">
            <v>3500920</v>
          </cell>
          <cell r="B5766" t="str">
            <v>M</v>
          </cell>
          <cell r="C5766" t="str">
            <v>LOEVGREN</v>
          </cell>
          <cell r="D5766" t="str">
            <v>Johan</v>
          </cell>
          <cell r="E5766" t="str">
            <v>SWE</v>
          </cell>
          <cell r="F5766">
            <v>1991</v>
          </cell>
          <cell r="G5766">
            <v>118.18</v>
          </cell>
          <cell r="H5766">
            <v>169.7</v>
          </cell>
        </row>
        <row r="5767">
          <cell r="A5767">
            <v>3422708</v>
          </cell>
          <cell r="B5767" t="str">
            <v>M</v>
          </cell>
          <cell r="C5767" t="str">
            <v>LOEVSETH</v>
          </cell>
          <cell r="D5767" t="str">
            <v>Joergen Natvig</v>
          </cell>
          <cell r="E5767" t="str">
            <v>NOR</v>
          </cell>
          <cell r="F5767">
            <v>1996</v>
          </cell>
          <cell r="G5767">
            <v>231.23</v>
          </cell>
          <cell r="H5767">
            <v>580.1</v>
          </cell>
        </row>
        <row r="5768">
          <cell r="A5768">
            <v>3500419</v>
          </cell>
          <cell r="B5768" t="str">
            <v>M</v>
          </cell>
          <cell r="C5768" t="str">
            <v>LOEWENDAHL</v>
          </cell>
          <cell r="D5768" t="str">
            <v>Per</v>
          </cell>
          <cell r="E5768" t="str">
            <v>SWE</v>
          </cell>
          <cell r="F5768">
            <v>1974</v>
          </cell>
          <cell r="G5768">
            <v>999.99</v>
          </cell>
          <cell r="H5768">
            <v>999.99</v>
          </cell>
        </row>
        <row r="5769">
          <cell r="A5769">
            <v>3486407</v>
          </cell>
          <cell r="B5769" t="str">
            <v>L</v>
          </cell>
          <cell r="C5769" t="str">
            <v>KONDRATENKO</v>
          </cell>
          <cell r="D5769" t="str">
            <v>Maria</v>
          </cell>
          <cell r="E5769" t="str">
            <v>RUS</v>
          </cell>
          <cell r="F5769">
            <v>1997</v>
          </cell>
          <cell r="G5769">
            <v>999.99</v>
          </cell>
          <cell r="H5769">
            <v>999.99</v>
          </cell>
        </row>
        <row r="5770">
          <cell r="A5770">
            <v>3486589</v>
          </cell>
          <cell r="B5770" t="str">
            <v>L</v>
          </cell>
          <cell r="C5770" t="str">
            <v>KOROLEVA</v>
          </cell>
          <cell r="D5770" t="str">
            <v>Ekaterina</v>
          </cell>
          <cell r="E5770" t="str">
            <v>RUS</v>
          </cell>
          <cell r="F5770">
            <v>1998</v>
          </cell>
          <cell r="G5770">
            <v>999.99</v>
          </cell>
          <cell r="H5770">
            <v>999.99</v>
          </cell>
        </row>
        <row r="5771">
          <cell r="A5771">
            <v>3422259</v>
          </cell>
          <cell r="B5771" t="str">
            <v>M</v>
          </cell>
          <cell r="C5771" t="str">
            <v>LOMELAND</v>
          </cell>
          <cell r="D5771" t="str">
            <v>Sondre Taugboel</v>
          </cell>
          <cell r="E5771" t="str">
            <v>NOR</v>
          </cell>
          <cell r="F5771">
            <v>1996</v>
          </cell>
          <cell r="G5771">
            <v>130.47999999999999</v>
          </cell>
          <cell r="H5771">
            <v>382.58</v>
          </cell>
        </row>
        <row r="5772">
          <cell r="A5772">
            <v>3486600</v>
          </cell>
          <cell r="B5772" t="str">
            <v>L</v>
          </cell>
          <cell r="C5772" t="str">
            <v>KOVALEVA</v>
          </cell>
          <cell r="D5772" t="str">
            <v>Veronika</v>
          </cell>
          <cell r="E5772" t="str">
            <v>RUS</v>
          </cell>
          <cell r="F5772">
            <v>1996</v>
          </cell>
          <cell r="G5772">
            <v>999.99</v>
          </cell>
          <cell r="H5772">
            <v>999.99</v>
          </cell>
        </row>
        <row r="5773">
          <cell r="A5773">
            <v>3290650</v>
          </cell>
          <cell r="B5773" t="str">
            <v>M</v>
          </cell>
          <cell r="C5773" t="str">
            <v>LONGO</v>
          </cell>
          <cell r="D5773" t="str">
            <v>Alessandro</v>
          </cell>
          <cell r="E5773" t="str">
            <v>ITA</v>
          </cell>
          <cell r="F5773">
            <v>1999</v>
          </cell>
          <cell r="G5773">
            <v>999.99</v>
          </cell>
          <cell r="H5773">
            <v>999.99</v>
          </cell>
        </row>
        <row r="5774">
          <cell r="A5774">
            <v>3290499</v>
          </cell>
          <cell r="B5774" t="str">
            <v>M</v>
          </cell>
          <cell r="C5774" t="str">
            <v>LONGO</v>
          </cell>
          <cell r="D5774" t="str">
            <v>Davide</v>
          </cell>
          <cell r="E5774" t="str">
            <v>ITA</v>
          </cell>
          <cell r="F5774">
            <v>1996</v>
          </cell>
          <cell r="G5774">
            <v>278.25</v>
          </cell>
          <cell r="H5774">
            <v>999.99</v>
          </cell>
        </row>
        <row r="5775">
          <cell r="A5775">
            <v>3181112</v>
          </cell>
          <cell r="B5775" t="str">
            <v>M</v>
          </cell>
          <cell r="C5775" t="str">
            <v>LONNBACK</v>
          </cell>
          <cell r="D5775" t="str">
            <v>Kasper</v>
          </cell>
          <cell r="E5775" t="str">
            <v>FIN</v>
          </cell>
          <cell r="F5775">
            <v>1997</v>
          </cell>
          <cell r="G5775">
            <v>182.96</v>
          </cell>
          <cell r="H5775">
            <v>177.78</v>
          </cell>
        </row>
        <row r="5776">
          <cell r="A5776">
            <v>3710022</v>
          </cell>
          <cell r="B5776" t="str">
            <v>M</v>
          </cell>
          <cell r="C5776" t="str">
            <v>LOPATIC</v>
          </cell>
          <cell r="D5776" t="str">
            <v>Stefan</v>
          </cell>
          <cell r="E5776" t="str">
            <v>BIH</v>
          </cell>
          <cell r="F5776">
            <v>1992</v>
          </cell>
          <cell r="G5776">
            <v>171.65</v>
          </cell>
          <cell r="H5776">
            <v>253.63</v>
          </cell>
        </row>
        <row r="5777">
          <cell r="A5777">
            <v>3490297</v>
          </cell>
          <cell r="B5777" t="str">
            <v>M</v>
          </cell>
          <cell r="C5777" t="str">
            <v>LOPEZ</v>
          </cell>
          <cell r="D5777" t="str">
            <v>Roger</v>
          </cell>
          <cell r="E5777" t="str">
            <v>SPA</v>
          </cell>
          <cell r="F5777">
            <v>1997</v>
          </cell>
          <cell r="G5777">
            <v>427.7</v>
          </cell>
          <cell r="H5777">
            <v>999.99</v>
          </cell>
        </row>
        <row r="5778">
          <cell r="A5778">
            <v>3150463</v>
          </cell>
          <cell r="B5778" t="str">
            <v>M</v>
          </cell>
          <cell r="C5778" t="str">
            <v>LOPOTA</v>
          </cell>
          <cell r="D5778" t="str">
            <v>Martin</v>
          </cell>
          <cell r="E5778" t="str">
            <v>CZE</v>
          </cell>
          <cell r="F5778">
            <v>1992</v>
          </cell>
          <cell r="G5778">
            <v>73.099999999999994</v>
          </cell>
          <cell r="H5778">
            <v>116</v>
          </cell>
        </row>
        <row r="5779">
          <cell r="A5779">
            <v>3423119</v>
          </cell>
          <cell r="B5779" t="str">
            <v>M</v>
          </cell>
          <cell r="C5779" t="str">
            <v>LORAAS</v>
          </cell>
          <cell r="D5779" t="str">
            <v>Sebastian</v>
          </cell>
          <cell r="E5779" t="str">
            <v>NOR</v>
          </cell>
          <cell r="F5779">
            <v>1997</v>
          </cell>
          <cell r="G5779">
            <v>244.13</v>
          </cell>
          <cell r="H5779">
            <v>388.1</v>
          </cell>
        </row>
        <row r="5780">
          <cell r="A5780">
            <v>3420594</v>
          </cell>
          <cell r="B5780" t="str">
            <v>M</v>
          </cell>
          <cell r="C5780" t="str">
            <v>LORENTSEN</v>
          </cell>
          <cell r="D5780" t="str">
            <v>Eirik</v>
          </cell>
          <cell r="E5780" t="str">
            <v>NOR</v>
          </cell>
          <cell r="F5780">
            <v>1988</v>
          </cell>
          <cell r="G5780">
            <v>38.479999999999997</v>
          </cell>
          <cell r="H5780">
            <v>87.97</v>
          </cell>
        </row>
        <row r="5781">
          <cell r="A5781">
            <v>3422970</v>
          </cell>
          <cell r="B5781" t="str">
            <v>M</v>
          </cell>
          <cell r="C5781" t="str">
            <v>LORENTSEN</v>
          </cell>
          <cell r="D5781" t="str">
            <v>Mathias Bruun</v>
          </cell>
          <cell r="E5781" t="str">
            <v>NOR</v>
          </cell>
          <cell r="F5781">
            <v>1997</v>
          </cell>
          <cell r="G5781">
            <v>200.85</v>
          </cell>
          <cell r="H5781">
            <v>398.28</v>
          </cell>
        </row>
        <row r="5782">
          <cell r="A5782">
            <v>3423146</v>
          </cell>
          <cell r="B5782" t="str">
            <v>M</v>
          </cell>
          <cell r="C5782" t="str">
            <v>LORENTSEN</v>
          </cell>
          <cell r="D5782" t="str">
            <v>Sondre</v>
          </cell>
          <cell r="E5782" t="str">
            <v>NOR</v>
          </cell>
          <cell r="F5782">
            <v>1997</v>
          </cell>
          <cell r="G5782">
            <v>999.99</v>
          </cell>
          <cell r="H5782">
            <v>999.99</v>
          </cell>
        </row>
        <row r="5783">
          <cell r="A5783">
            <v>3190333</v>
          </cell>
          <cell r="B5783" t="str">
            <v>M</v>
          </cell>
          <cell r="C5783" t="str">
            <v>LORIER</v>
          </cell>
          <cell r="D5783" t="str">
            <v>Baptiste</v>
          </cell>
          <cell r="E5783" t="str">
            <v>FRA</v>
          </cell>
          <cell r="F5783">
            <v>1994</v>
          </cell>
          <cell r="G5783">
            <v>146.47</v>
          </cell>
          <cell r="H5783">
            <v>382.03</v>
          </cell>
        </row>
        <row r="5784">
          <cell r="A5784">
            <v>3660130</v>
          </cell>
          <cell r="B5784" t="str">
            <v>M</v>
          </cell>
          <cell r="C5784" t="str">
            <v>LOSEU</v>
          </cell>
          <cell r="D5784" t="str">
            <v>Raman</v>
          </cell>
          <cell r="E5784" t="str">
            <v>BLR</v>
          </cell>
          <cell r="F5784">
            <v>1999</v>
          </cell>
          <cell r="G5784">
            <v>999.99</v>
          </cell>
          <cell r="H5784">
            <v>999.99</v>
          </cell>
        </row>
        <row r="5785">
          <cell r="A5785">
            <v>3180762</v>
          </cell>
          <cell r="B5785" t="str">
            <v>M</v>
          </cell>
          <cell r="C5785" t="str">
            <v>LOTTA</v>
          </cell>
          <cell r="D5785" t="str">
            <v>Joonas</v>
          </cell>
          <cell r="E5785" t="str">
            <v>FIN</v>
          </cell>
          <cell r="F5785">
            <v>1988</v>
          </cell>
          <cell r="G5785">
            <v>230.11</v>
          </cell>
          <cell r="H5785">
            <v>999.99</v>
          </cell>
        </row>
        <row r="5786">
          <cell r="A5786">
            <v>3180788</v>
          </cell>
          <cell r="B5786" t="str">
            <v>M</v>
          </cell>
          <cell r="C5786" t="str">
            <v>LOTTA</v>
          </cell>
          <cell r="D5786" t="str">
            <v>Juuso</v>
          </cell>
          <cell r="E5786" t="str">
            <v>FIN</v>
          </cell>
          <cell r="F5786">
            <v>1993</v>
          </cell>
          <cell r="G5786">
            <v>999.99</v>
          </cell>
          <cell r="H5786">
            <v>999.99</v>
          </cell>
        </row>
        <row r="5787">
          <cell r="A5787">
            <v>3180351</v>
          </cell>
          <cell r="B5787" t="str">
            <v>M</v>
          </cell>
          <cell r="C5787" t="str">
            <v>LOTVONEN</v>
          </cell>
          <cell r="D5787" t="str">
            <v>Miika</v>
          </cell>
          <cell r="E5787" t="str">
            <v>FIN</v>
          </cell>
          <cell r="F5787">
            <v>1987</v>
          </cell>
          <cell r="G5787">
            <v>190.29</v>
          </cell>
          <cell r="H5787">
            <v>279.26</v>
          </cell>
        </row>
        <row r="5788">
          <cell r="A5788">
            <v>3180877</v>
          </cell>
          <cell r="B5788" t="str">
            <v>M</v>
          </cell>
          <cell r="C5788" t="str">
            <v>LOUKKAANHUHTA</v>
          </cell>
          <cell r="D5788" t="str">
            <v>Mikko</v>
          </cell>
          <cell r="E5788" t="str">
            <v>FIN</v>
          </cell>
          <cell r="F5788">
            <v>1995</v>
          </cell>
          <cell r="G5788">
            <v>193.49</v>
          </cell>
          <cell r="H5788">
            <v>192.4</v>
          </cell>
        </row>
        <row r="5789">
          <cell r="A5789">
            <v>3180041</v>
          </cell>
          <cell r="B5789" t="str">
            <v>M</v>
          </cell>
          <cell r="C5789" t="str">
            <v>LOUKUSA</v>
          </cell>
          <cell r="D5789" t="str">
            <v>Heikki</v>
          </cell>
          <cell r="E5789" t="str">
            <v>FIN</v>
          </cell>
          <cell r="F5789">
            <v>1977</v>
          </cell>
          <cell r="G5789">
            <v>105.91</v>
          </cell>
          <cell r="H5789">
            <v>999.99</v>
          </cell>
        </row>
        <row r="5790">
          <cell r="A5790">
            <v>3180572</v>
          </cell>
          <cell r="B5790" t="str">
            <v>M</v>
          </cell>
          <cell r="C5790" t="str">
            <v>LOVDAHL</v>
          </cell>
          <cell r="D5790" t="str">
            <v>Victor</v>
          </cell>
          <cell r="E5790" t="str">
            <v>FIN</v>
          </cell>
          <cell r="F5790">
            <v>1991</v>
          </cell>
          <cell r="G5790">
            <v>59.99</v>
          </cell>
          <cell r="H5790">
            <v>999.99</v>
          </cell>
        </row>
        <row r="5791">
          <cell r="A5791">
            <v>3530812</v>
          </cell>
          <cell r="B5791" t="str">
            <v>M</v>
          </cell>
          <cell r="C5791" t="str">
            <v>LOVETT</v>
          </cell>
          <cell r="D5791" t="str">
            <v>Andre</v>
          </cell>
          <cell r="E5791" t="str">
            <v>USA</v>
          </cell>
          <cell r="F5791">
            <v>1993</v>
          </cell>
          <cell r="G5791">
            <v>999.99</v>
          </cell>
          <cell r="H5791">
            <v>999.99</v>
          </cell>
        </row>
        <row r="5792">
          <cell r="A5792">
            <v>3750026</v>
          </cell>
          <cell r="B5792" t="str">
            <v>M</v>
          </cell>
          <cell r="C5792" t="str">
            <v>LOZANOSKI</v>
          </cell>
          <cell r="D5792" t="str">
            <v>Velko</v>
          </cell>
          <cell r="E5792" t="str">
            <v>MKD</v>
          </cell>
          <cell r="F5792">
            <v>1994</v>
          </cell>
          <cell r="G5792">
            <v>601.1</v>
          </cell>
          <cell r="H5792">
            <v>999.99</v>
          </cell>
        </row>
        <row r="5793">
          <cell r="A5793">
            <v>3486586</v>
          </cell>
          <cell r="B5793" t="str">
            <v>L</v>
          </cell>
          <cell r="C5793" t="str">
            <v>KRASHENINNIKOVA</v>
          </cell>
          <cell r="D5793" t="str">
            <v>Anastasiya</v>
          </cell>
          <cell r="E5793" t="str">
            <v>RUS</v>
          </cell>
          <cell r="F5793">
            <v>1998</v>
          </cell>
          <cell r="G5793">
            <v>999.99</v>
          </cell>
          <cell r="H5793">
            <v>999.99</v>
          </cell>
        </row>
        <row r="5794">
          <cell r="A5794">
            <v>3510567</v>
          </cell>
          <cell r="B5794" t="str">
            <v>M</v>
          </cell>
          <cell r="C5794" t="str">
            <v>LOZZA</v>
          </cell>
          <cell r="D5794" t="str">
            <v>Maurus</v>
          </cell>
          <cell r="E5794" t="str">
            <v>SUI</v>
          </cell>
          <cell r="F5794">
            <v>1998</v>
          </cell>
          <cell r="G5794">
            <v>255.47</v>
          </cell>
          <cell r="H5794">
            <v>999.99</v>
          </cell>
        </row>
        <row r="5795">
          <cell r="A5795">
            <v>3530822</v>
          </cell>
          <cell r="B5795" t="str">
            <v>M</v>
          </cell>
          <cell r="C5795" t="str">
            <v>LUBAN</v>
          </cell>
          <cell r="D5795" t="str">
            <v>Adam</v>
          </cell>
          <cell r="E5795" t="str">
            <v>USA</v>
          </cell>
          <cell r="F5795">
            <v>1995</v>
          </cell>
          <cell r="G5795">
            <v>999.99</v>
          </cell>
          <cell r="H5795">
            <v>999.99</v>
          </cell>
        </row>
        <row r="5796">
          <cell r="A5796">
            <v>3486616</v>
          </cell>
          <cell r="B5796" t="str">
            <v>L</v>
          </cell>
          <cell r="C5796" t="str">
            <v>KRAVTSOVA</v>
          </cell>
          <cell r="D5796" t="str">
            <v>Ekaterina</v>
          </cell>
          <cell r="E5796" t="str">
            <v>RUS</v>
          </cell>
          <cell r="F5796">
            <v>1997</v>
          </cell>
          <cell r="G5796">
            <v>999.99</v>
          </cell>
          <cell r="H5796">
            <v>999.99</v>
          </cell>
        </row>
        <row r="5797">
          <cell r="A5797">
            <v>3190396</v>
          </cell>
          <cell r="B5797" t="str">
            <v>M</v>
          </cell>
          <cell r="C5797" t="str">
            <v>LUCCI</v>
          </cell>
          <cell r="D5797" t="str">
            <v>Paul</v>
          </cell>
          <cell r="E5797" t="str">
            <v>FRA</v>
          </cell>
          <cell r="F5797">
            <v>1996</v>
          </cell>
          <cell r="G5797">
            <v>404.72</v>
          </cell>
          <cell r="H5797">
            <v>516.57000000000005</v>
          </cell>
        </row>
        <row r="5798">
          <cell r="A5798">
            <v>3421702</v>
          </cell>
          <cell r="B5798" t="str">
            <v>M</v>
          </cell>
          <cell r="C5798" t="str">
            <v>LUCHSINGER</v>
          </cell>
          <cell r="D5798" t="str">
            <v>Tommi</v>
          </cell>
          <cell r="E5798" t="str">
            <v>NOR</v>
          </cell>
          <cell r="F5798">
            <v>1993</v>
          </cell>
          <cell r="G5798">
            <v>999.99</v>
          </cell>
          <cell r="H5798">
            <v>999.99</v>
          </cell>
        </row>
        <row r="5799">
          <cell r="A5799">
            <v>3421703</v>
          </cell>
          <cell r="B5799" t="str">
            <v>M</v>
          </cell>
          <cell r="C5799" t="str">
            <v>LUDVIGSEN</v>
          </cell>
          <cell r="D5799" t="str">
            <v>Petter Sturla</v>
          </cell>
          <cell r="E5799" t="str">
            <v>NOR</v>
          </cell>
          <cell r="F5799">
            <v>1993</v>
          </cell>
          <cell r="G5799">
            <v>999.99</v>
          </cell>
          <cell r="H5799">
            <v>999.99</v>
          </cell>
        </row>
        <row r="5800">
          <cell r="A5800">
            <v>3486610</v>
          </cell>
          <cell r="B5800" t="str">
            <v>L</v>
          </cell>
          <cell r="C5800" t="str">
            <v>KUPETSKOVA</v>
          </cell>
          <cell r="D5800" t="str">
            <v>Anastasiya</v>
          </cell>
          <cell r="E5800" t="str">
            <v>RUS</v>
          </cell>
          <cell r="F5800">
            <v>1997</v>
          </cell>
          <cell r="G5800">
            <v>999.99</v>
          </cell>
          <cell r="H5800">
            <v>999.99</v>
          </cell>
        </row>
        <row r="5801">
          <cell r="A5801">
            <v>3486580</v>
          </cell>
          <cell r="B5801" t="str">
            <v>L</v>
          </cell>
          <cell r="C5801" t="str">
            <v>KURPATOVA</v>
          </cell>
          <cell r="D5801" t="str">
            <v>Evgeniya</v>
          </cell>
          <cell r="E5801" t="str">
            <v>RUS</v>
          </cell>
          <cell r="F5801">
            <v>1998</v>
          </cell>
          <cell r="G5801">
            <v>999.99</v>
          </cell>
          <cell r="H5801">
            <v>999.99</v>
          </cell>
        </row>
        <row r="5802">
          <cell r="A5802">
            <v>3150583</v>
          </cell>
          <cell r="B5802" t="str">
            <v>M</v>
          </cell>
          <cell r="C5802" t="str">
            <v>LUKOSZ</v>
          </cell>
          <cell r="D5802" t="str">
            <v>Petr</v>
          </cell>
          <cell r="E5802" t="str">
            <v>CZE</v>
          </cell>
          <cell r="F5802">
            <v>1982</v>
          </cell>
          <cell r="G5802">
            <v>999.99</v>
          </cell>
          <cell r="H5802">
            <v>999.99</v>
          </cell>
        </row>
        <row r="5803">
          <cell r="A5803">
            <v>3423321</v>
          </cell>
          <cell r="B5803" t="str">
            <v>M</v>
          </cell>
          <cell r="C5803" t="str">
            <v>LUNAASMO</v>
          </cell>
          <cell r="D5803" t="str">
            <v>Petter Vangen</v>
          </cell>
          <cell r="E5803" t="str">
            <v>NOR</v>
          </cell>
          <cell r="F5803">
            <v>1998</v>
          </cell>
          <cell r="G5803">
            <v>999.99</v>
          </cell>
          <cell r="H5803">
            <v>999.99</v>
          </cell>
        </row>
        <row r="5804">
          <cell r="A5804">
            <v>3150486</v>
          </cell>
          <cell r="B5804" t="str">
            <v>M</v>
          </cell>
          <cell r="C5804" t="str">
            <v>LUNAK</v>
          </cell>
          <cell r="D5804" t="str">
            <v>Hynek</v>
          </cell>
          <cell r="E5804" t="str">
            <v>CZE</v>
          </cell>
          <cell r="F5804">
            <v>1992</v>
          </cell>
          <cell r="G5804">
            <v>999.99</v>
          </cell>
          <cell r="H5804">
            <v>999.99</v>
          </cell>
        </row>
        <row r="5805">
          <cell r="A5805">
            <v>3423039</v>
          </cell>
          <cell r="B5805" t="str">
            <v>M</v>
          </cell>
          <cell r="C5805" t="str">
            <v>LUND</v>
          </cell>
          <cell r="D5805" t="str">
            <v>Einar</v>
          </cell>
          <cell r="E5805" t="str">
            <v>NOR</v>
          </cell>
          <cell r="F5805">
            <v>1997</v>
          </cell>
          <cell r="G5805">
            <v>999.99</v>
          </cell>
          <cell r="H5805">
            <v>999.99</v>
          </cell>
        </row>
        <row r="5806">
          <cell r="A5806">
            <v>3423062</v>
          </cell>
          <cell r="B5806" t="str">
            <v>M</v>
          </cell>
          <cell r="C5806" t="str">
            <v>LUND</v>
          </cell>
          <cell r="D5806" t="str">
            <v>Eirik</v>
          </cell>
          <cell r="E5806" t="str">
            <v>NOR</v>
          </cell>
          <cell r="F5806">
            <v>1997</v>
          </cell>
          <cell r="G5806">
            <v>198.6</v>
          </cell>
          <cell r="H5806">
            <v>400.9</v>
          </cell>
        </row>
        <row r="5807">
          <cell r="A5807">
            <v>3423378</v>
          </cell>
          <cell r="B5807" t="str">
            <v>M</v>
          </cell>
          <cell r="C5807" t="str">
            <v>LUND</v>
          </cell>
          <cell r="D5807" t="str">
            <v>Gaute</v>
          </cell>
          <cell r="E5807" t="str">
            <v>NOR</v>
          </cell>
          <cell r="F5807">
            <v>1998</v>
          </cell>
          <cell r="G5807">
            <v>999.99</v>
          </cell>
          <cell r="H5807">
            <v>999.99</v>
          </cell>
        </row>
        <row r="5808">
          <cell r="A5808">
            <v>3422211</v>
          </cell>
          <cell r="B5808" t="str">
            <v>M</v>
          </cell>
          <cell r="C5808" t="str">
            <v>LUND</v>
          </cell>
          <cell r="D5808" t="str">
            <v>Johannes</v>
          </cell>
          <cell r="E5808" t="str">
            <v>NOR</v>
          </cell>
          <cell r="F5808">
            <v>1994</v>
          </cell>
          <cell r="G5808">
            <v>154.13999999999999</v>
          </cell>
          <cell r="H5808">
            <v>312.70999999999998</v>
          </cell>
        </row>
        <row r="5809">
          <cell r="A5809">
            <v>3422980</v>
          </cell>
          <cell r="B5809" t="str">
            <v>M</v>
          </cell>
          <cell r="C5809" t="str">
            <v>LUND</v>
          </cell>
          <cell r="D5809" t="str">
            <v>Jonas Kolderup</v>
          </cell>
          <cell r="E5809" t="str">
            <v>NOR</v>
          </cell>
          <cell r="F5809">
            <v>1997</v>
          </cell>
          <cell r="G5809">
            <v>143.34</v>
          </cell>
          <cell r="H5809">
            <v>409.48</v>
          </cell>
        </row>
        <row r="5810">
          <cell r="A5810">
            <v>3423063</v>
          </cell>
          <cell r="B5810" t="str">
            <v>M</v>
          </cell>
          <cell r="C5810" t="str">
            <v>LUND</v>
          </cell>
          <cell r="D5810" t="str">
            <v>Martin Gjedrem</v>
          </cell>
          <cell r="E5810" t="str">
            <v>NOR</v>
          </cell>
          <cell r="F5810">
            <v>1997</v>
          </cell>
          <cell r="G5810">
            <v>298</v>
          </cell>
          <cell r="H5810">
            <v>999.99</v>
          </cell>
        </row>
        <row r="5811">
          <cell r="A5811">
            <v>3500281</v>
          </cell>
          <cell r="B5811" t="str">
            <v>M</v>
          </cell>
          <cell r="C5811" t="str">
            <v>LUND</v>
          </cell>
          <cell r="D5811" t="str">
            <v>Oskar</v>
          </cell>
          <cell r="E5811" t="str">
            <v>SWE</v>
          </cell>
          <cell r="F5811">
            <v>1984</v>
          </cell>
          <cell r="G5811">
            <v>149.09</v>
          </cell>
          <cell r="H5811">
            <v>999.99</v>
          </cell>
        </row>
        <row r="5812">
          <cell r="A5812">
            <v>3181037</v>
          </cell>
          <cell r="B5812" t="str">
            <v>M</v>
          </cell>
          <cell r="C5812" t="str">
            <v>LUND</v>
          </cell>
          <cell r="D5812" t="str">
            <v>Simon</v>
          </cell>
          <cell r="E5812" t="str">
            <v>FIN</v>
          </cell>
          <cell r="F5812">
            <v>1996</v>
          </cell>
          <cell r="G5812">
            <v>999.99</v>
          </cell>
          <cell r="H5812">
            <v>999.99</v>
          </cell>
        </row>
        <row r="5813">
          <cell r="A5813">
            <v>3421929</v>
          </cell>
          <cell r="B5813" t="str">
            <v>M</v>
          </cell>
          <cell r="C5813" t="str">
            <v>LUNDANES</v>
          </cell>
          <cell r="D5813" t="str">
            <v>Bjoern</v>
          </cell>
          <cell r="E5813" t="str">
            <v>NOR</v>
          </cell>
          <cell r="F5813">
            <v>1993</v>
          </cell>
          <cell r="G5813">
            <v>417.87</v>
          </cell>
          <cell r="H5813">
            <v>999.99</v>
          </cell>
        </row>
        <row r="5814">
          <cell r="A5814">
            <v>3423037</v>
          </cell>
          <cell r="B5814" t="str">
            <v>M</v>
          </cell>
          <cell r="C5814" t="str">
            <v>LUNDBERG</v>
          </cell>
          <cell r="D5814" t="str">
            <v>Einar Kvam</v>
          </cell>
          <cell r="E5814" t="str">
            <v>NOR</v>
          </cell>
          <cell r="F5814">
            <v>1997</v>
          </cell>
          <cell r="G5814">
            <v>327.37</v>
          </cell>
          <cell r="H5814">
            <v>564.16999999999996</v>
          </cell>
        </row>
        <row r="5815">
          <cell r="A5815">
            <v>3501566</v>
          </cell>
          <cell r="B5815" t="str">
            <v>M</v>
          </cell>
          <cell r="C5815" t="str">
            <v>LUNDBERG</v>
          </cell>
          <cell r="D5815" t="str">
            <v>Simon</v>
          </cell>
          <cell r="E5815" t="str">
            <v>SWE</v>
          </cell>
          <cell r="F5815">
            <v>1998</v>
          </cell>
          <cell r="G5815">
            <v>999.99</v>
          </cell>
          <cell r="H5815">
            <v>999.99</v>
          </cell>
        </row>
        <row r="5816">
          <cell r="A5816">
            <v>3422438</v>
          </cell>
          <cell r="B5816" t="str">
            <v>M</v>
          </cell>
          <cell r="C5816" t="str">
            <v>LUNDBY</v>
          </cell>
          <cell r="D5816" t="str">
            <v>Ole Anders ek</v>
          </cell>
          <cell r="E5816" t="str">
            <v>NOR</v>
          </cell>
          <cell r="F5816">
            <v>1995</v>
          </cell>
          <cell r="G5816">
            <v>168.93</v>
          </cell>
          <cell r="H5816">
            <v>477.58</v>
          </cell>
        </row>
        <row r="5817">
          <cell r="A5817">
            <v>3423209</v>
          </cell>
          <cell r="B5817" t="str">
            <v>M</v>
          </cell>
          <cell r="C5817" t="str">
            <v>LUNDE</v>
          </cell>
          <cell r="D5817" t="str">
            <v>Ekolai Bang</v>
          </cell>
          <cell r="E5817" t="str">
            <v>NOR</v>
          </cell>
          <cell r="F5817">
            <v>1997</v>
          </cell>
          <cell r="G5817">
            <v>228.37</v>
          </cell>
          <cell r="H5817">
            <v>411.36</v>
          </cell>
        </row>
        <row r="5818">
          <cell r="A5818">
            <v>3422001</v>
          </cell>
          <cell r="B5818" t="str">
            <v>M</v>
          </cell>
          <cell r="C5818" t="str">
            <v>LUNDERVOLD</v>
          </cell>
          <cell r="D5818" t="str">
            <v>Anders</v>
          </cell>
          <cell r="E5818" t="str">
            <v>NOR</v>
          </cell>
          <cell r="F5818">
            <v>1994</v>
          </cell>
          <cell r="G5818">
            <v>180.58</v>
          </cell>
          <cell r="H5818">
            <v>335.66</v>
          </cell>
        </row>
        <row r="5819">
          <cell r="A5819">
            <v>3501200</v>
          </cell>
          <cell r="B5819" t="str">
            <v>M</v>
          </cell>
          <cell r="C5819" t="str">
            <v>LUNDHOLM</v>
          </cell>
          <cell r="D5819" t="str">
            <v>Gustav</v>
          </cell>
          <cell r="E5819" t="str">
            <v>SWE</v>
          </cell>
          <cell r="F5819">
            <v>1994</v>
          </cell>
          <cell r="G5819">
            <v>160.93</v>
          </cell>
          <cell r="H5819">
            <v>199.71</v>
          </cell>
        </row>
        <row r="5820">
          <cell r="A5820">
            <v>3501275</v>
          </cell>
          <cell r="B5820" t="str">
            <v>M</v>
          </cell>
          <cell r="C5820" t="str">
            <v>LUNDHOLM</v>
          </cell>
          <cell r="D5820" t="str">
            <v>Markus</v>
          </cell>
          <cell r="E5820" t="str">
            <v>SWE</v>
          </cell>
          <cell r="F5820">
            <v>1992</v>
          </cell>
          <cell r="G5820">
            <v>999.99</v>
          </cell>
          <cell r="H5820">
            <v>301.86</v>
          </cell>
        </row>
        <row r="5821">
          <cell r="A5821">
            <v>3501451</v>
          </cell>
          <cell r="B5821" t="str">
            <v>M</v>
          </cell>
          <cell r="C5821" t="str">
            <v>LUNDQVIST</v>
          </cell>
          <cell r="D5821" t="str">
            <v>Anton</v>
          </cell>
          <cell r="E5821" t="str">
            <v>SWE</v>
          </cell>
          <cell r="F5821">
            <v>1997</v>
          </cell>
          <cell r="G5821">
            <v>999.99</v>
          </cell>
          <cell r="H5821">
            <v>999.99</v>
          </cell>
        </row>
        <row r="5822">
          <cell r="A5822">
            <v>3501521</v>
          </cell>
          <cell r="B5822" t="str">
            <v>M</v>
          </cell>
          <cell r="C5822" t="str">
            <v>LUNDQVIST</v>
          </cell>
          <cell r="D5822" t="str">
            <v>Oskar</v>
          </cell>
          <cell r="E5822" t="str">
            <v>SWE</v>
          </cell>
          <cell r="F5822">
            <v>1997</v>
          </cell>
          <cell r="G5822">
            <v>252.57</v>
          </cell>
          <cell r="H5822">
            <v>325.33999999999997</v>
          </cell>
        </row>
        <row r="5823">
          <cell r="A5823">
            <v>3501492</v>
          </cell>
          <cell r="B5823" t="str">
            <v>M</v>
          </cell>
          <cell r="C5823" t="str">
            <v>LUNDSTROEM</v>
          </cell>
          <cell r="D5823" t="str">
            <v>Claes</v>
          </cell>
          <cell r="E5823" t="str">
            <v>SWE</v>
          </cell>
          <cell r="F5823">
            <v>1992</v>
          </cell>
          <cell r="G5823">
            <v>999.99</v>
          </cell>
          <cell r="H5823">
            <v>999.99</v>
          </cell>
        </row>
        <row r="5824">
          <cell r="A5824">
            <v>3422741</v>
          </cell>
          <cell r="B5824" t="str">
            <v>M</v>
          </cell>
          <cell r="C5824" t="str">
            <v>LUNDSVOLL</v>
          </cell>
          <cell r="D5824" t="str">
            <v>Ola</v>
          </cell>
          <cell r="E5824" t="str">
            <v>NOR</v>
          </cell>
          <cell r="F5824">
            <v>1996</v>
          </cell>
          <cell r="G5824">
            <v>999.99</v>
          </cell>
          <cell r="H5824">
            <v>999.99</v>
          </cell>
        </row>
        <row r="5825">
          <cell r="A5825">
            <v>3422882</v>
          </cell>
          <cell r="B5825" t="str">
            <v>M</v>
          </cell>
          <cell r="C5825" t="str">
            <v>LURVIK</v>
          </cell>
          <cell r="D5825" t="str">
            <v>Kristoffer Darell</v>
          </cell>
          <cell r="E5825" t="str">
            <v>NOR</v>
          </cell>
          <cell r="F5825">
            <v>1996</v>
          </cell>
          <cell r="G5825">
            <v>200.81</v>
          </cell>
          <cell r="H5825">
            <v>424.69</v>
          </cell>
        </row>
        <row r="5826">
          <cell r="A5826">
            <v>3550173</v>
          </cell>
          <cell r="B5826" t="str">
            <v>M</v>
          </cell>
          <cell r="C5826" t="str">
            <v>LUSA</v>
          </cell>
          <cell r="D5826" t="str">
            <v>Daumants</v>
          </cell>
          <cell r="E5826" t="str">
            <v>LAT</v>
          </cell>
          <cell r="F5826">
            <v>1992</v>
          </cell>
          <cell r="G5826">
            <v>410.1</v>
          </cell>
          <cell r="H5826">
            <v>999.99</v>
          </cell>
        </row>
        <row r="5827">
          <cell r="A5827">
            <v>3550044</v>
          </cell>
          <cell r="B5827" t="str">
            <v>M</v>
          </cell>
          <cell r="C5827" t="str">
            <v>LUSIS</v>
          </cell>
          <cell r="D5827" t="str">
            <v>Gints</v>
          </cell>
          <cell r="E5827" t="str">
            <v>LAT</v>
          </cell>
          <cell r="F5827">
            <v>1984</v>
          </cell>
          <cell r="G5827">
            <v>237.18</v>
          </cell>
          <cell r="H5827">
            <v>343.56</v>
          </cell>
        </row>
        <row r="5828">
          <cell r="A5828">
            <v>3290551</v>
          </cell>
          <cell r="B5828" t="str">
            <v>M</v>
          </cell>
          <cell r="C5828" t="str">
            <v>LUSSANA</v>
          </cell>
          <cell r="D5828" t="str">
            <v>Emil</v>
          </cell>
          <cell r="E5828" t="str">
            <v>ITA</v>
          </cell>
          <cell r="F5828">
            <v>1995</v>
          </cell>
          <cell r="G5828">
            <v>153.08000000000001</v>
          </cell>
          <cell r="H5828">
            <v>352</v>
          </cell>
        </row>
        <row r="5829">
          <cell r="A5829">
            <v>3530772</v>
          </cell>
          <cell r="B5829" t="str">
            <v>M</v>
          </cell>
          <cell r="C5829" t="str">
            <v>LUSTGARTEN</v>
          </cell>
          <cell r="D5829" t="str">
            <v>Benjamin</v>
          </cell>
          <cell r="E5829" t="str">
            <v>USA</v>
          </cell>
          <cell r="F5829">
            <v>1992</v>
          </cell>
          <cell r="G5829">
            <v>62.16</v>
          </cell>
          <cell r="H5829">
            <v>146.05000000000001</v>
          </cell>
        </row>
        <row r="5830">
          <cell r="A5830">
            <v>3486578</v>
          </cell>
          <cell r="B5830" t="str">
            <v>L</v>
          </cell>
          <cell r="C5830" t="str">
            <v>KUTUZOVA</v>
          </cell>
          <cell r="D5830" t="str">
            <v>Evgeniya</v>
          </cell>
          <cell r="E5830" t="str">
            <v>RUS</v>
          </cell>
          <cell r="F5830">
            <v>1997</v>
          </cell>
          <cell r="G5830">
            <v>999.99</v>
          </cell>
          <cell r="H5830">
            <v>999.99</v>
          </cell>
        </row>
        <row r="5831">
          <cell r="A5831">
            <v>3390200</v>
          </cell>
          <cell r="B5831" t="str">
            <v>M</v>
          </cell>
          <cell r="C5831" t="str">
            <v>LUTS</v>
          </cell>
          <cell r="D5831" t="str">
            <v>Martin</v>
          </cell>
          <cell r="E5831" t="str">
            <v>EST</v>
          </cell>
          <cell r="F5831">
            <v>1997</v>
          </cell>
          <cell r="G5831">
            <v>185.82</v>
          </cell>
          <cell r="H5831">
            <v>353.82</v>
          </cell>
        </row>
        <row r="5832">
          <cell r="A5832">
            <v>3080013</v>
          </cell>
          <cell r="B5832" t="str">
            <v>M</v>
          </cell>
          <cell r="C5832" t="str">
            <v>LUTZ</v>
          </cell>
          <cell r="D5832" t="str">
            <v>Leandro</v>
          </cell>
          <cell r="E5832" t="str">
            <v>BRA</v>
          </cell>
          <cell r="F5832">
            <v>1982</v>
          </cell>
          <cell r="G5832">
            <v>454</v>
          </cell>
          <cell r="H5832">
            <v>860.55</v>
          </cell>
        </row>
        <row r="5833">
          <cell r="A5833">
            <v>3180408</v>
          </cell>
          <cell r="B5833" t="str">
            <v>M</v>
          </cell>
          <cell r="C5833" t="str">
            <v>LUUSUA</v>
          </cell>
          <cell r="D5833" t="str">
            <v>Ari</v>
          </cell>
          <cell r="E5833" t="str">
            <v>FIN</v>
          </cell>
          <cell r="F5833">
            <v>1988</v>
          </cell>
          <cell r="G5833">
            <v>45.44</v>
          </cell>
          <cell r="H5833">
            <v>38.700000000000003</v>
          </cell>
        </row>
        <row r="5834">
          <cell r="A5834">
            <v>3200797</v>
          </cell>
          <cell r="B5834" t="str">
            <v>M</v>
          </cell>
          <cell r="C5834" t="str">
            <v>LUZ</v>
          </cell>
          <cell r="D5834" t="str">
            <v>Rico</v>
          </cell>
          <cell r="E5834" t="str">
            <v>GER</v>
          </cell>
          <cell r="F5834">
            <v>1999</v>
          </cell>
          <cell r="G5834">
            <v>999.99</v>
          </cell>
          <cell r="H5834">
            <v>999.99</v>
          </cell>
        </row>
        <row r="5835">
          <cell r="A5835">
            <v>3486568</v>
          </cell>
          <cell r="B5835" t="str">
            <v>L</v>
          </cell>
          <cell r="C5835" t="str">
            <v>LEKHTINA</v>
          </cell>
          <cell r="D5835" t="str">
            <v>Dariya</v>
          </cell>
          <cell r="E5835" t="str">
            <v>RUS</v>
          </cell>
          <cell r="F5835">
            <v>1998</v>
          </cell>
          <cell r="G5835">
            <v>999.99</v>
          </cell>
          <cell r="H5835">
            <v>999.99</v>
          </cell>
        </row>
        <row r="5836">
          <cell r="A5836">
            <v>3423201</v>
          </cell>
          <cell r="B5836" t="str">
            <v>M</v>
          </cell>
          <cell r="C5836" t="str">
            <v>LYCKANDER</v>
          </cell>
          <cell r="D5836" t="str">
            <v>Vetle Gunnar</v>
          </cell>
          <cell r="E5836" t="str">
            <v>NOR</v>
          </cell>
          <cell r="F5836">
            <v>1997</v>
          </cell>
          <cell r="G5836">
            <v>245.15</v>
          </cell>
          <cell r="H5836">
            <v>442.39</v>
          </cell>
        </row>
        <row r="5837">
          <cell r="A5837">
            <v>3420299</v>
          </cell>
          <cell r="B5837" t="str">
            <v>M</v>
          </cell>
          <cell r="C5837" t="str">
            <v>LYKKJA</v>
          </cell>
          <cell r="D5837" t="str">
            <v>Hans Petter</v>
          </cell>
          <cell r="E5837" t="str">
            <v>NOR</v>
          </cell>
          <cell r="F5837">
            <v>1984</v>
          </cell>
          <cell r="G5837">
            <v>999.99</v>
          </cell>
          <cell r="H5837">
            <v>999.99</v>
          </cell>
        </row>
        <row r="5838">
          <cell r="A5838">
            <v>3485509</v>
          </cell>
          <cell r="B5838" t="str">
            <v>L</v>
          </cell>
          <cell r="C5838" t="str">
            <v>MALTSEVA</v>
          </cell>
          <cell r="D5838" t="str">
            <v>Tatiana</v>
          </cell>
          <cell r="E5838" t="str">
            <v>RUS</v>
          </cell>
          <cell r="F5838">
            <v>1988</v>
          </cell>
          <cell r="G5838">
            <v>999.99</v>
          </cell>
          <cell r="H5838">
            <v>999.99</v>
          </cell>
        </row>
        <row r="5839">
          <cell r="A5839">
            <v>3486598</v>
          </cell>
          <cell r="B5839" t="str">
            <v>L</v>
          </cell>
          <cell r="C5839" t="str">
            <v>MALTSEVA</v>
          </cell>
          <cell r="D5839" t="str">
            <v>Viktoriya</v>
          </cell>
          <cell r="E5839" t="str">
            <v>RUS</v>
          </cell>
          <cell r="F5839">
            <v>1998</v>
          </cell>
          <cell r="G5839">
            <v>999.99</v>
          </cell>
          <cell r="H5839">
            <v>999.99</v>
          </cell>
        </row>
        <row r="5840">
          <cell r="A5840">
            <v>3422409</v>
          </cell>
          <cell r="B5840" t="str">
            <v>M</v>
          </cell>
          <cell r="C5840" t="str">
            <v>LYNGSTAD</v>
          </cell>
          <cell r="D5840" t="str">
            <v>Anders Troensdal</v>
          </cell>
          <cell r="E5840" t="str">
            <v>NOR</v>
          </cell>
          <cell r="F5840">
            <v>1994</v>
          </cell>
          <cell r="G5840">
            <v>162.83000000000001</v>
          </cell>
          <cell r="H5840">
            <v>999.99</v>
          </cell>
        </row>
        <row r="5841">
          <cell r="A5841">
            <v>3422556</v>
          </cell>
          <cell r="B5841" t="str">
            <v>M</v>
          </cell>
          <cell r="C5841" t="str">
            <v>LYNGSTAD</v>
          </cell>
          <cell r="D5841" t="str">
            <v>Kjell</v>
          </cell>
          <cell r="E5841" t="str">
            <v>NOR</v>
          </cell>
          <cell r="F5841">
            <v>1971</v>
          </cell>
          <cell r="G5841">
            <v>999.99</v>
          </cell>
          <cell r="H5841">
            <v>999.99</v>
          </cell>
        </row>
        <row r="5842">
          <cell r="A5842">
            <v>3422775</v>
          </cell>
          <cell r="B5842" t="str">
            <v>M</v>
          </cell>
          <cell r="C5842" t="str">
            <v>LYNGSTAD</v>
          </cell>
          <cell r="D5842" t="str">
            <v>Toelloev</v>
          </cell>
          <cell r="E5842" t="str">
            <v>NOR</v>
          </cell>
          <cell r="F5842">
            <v>1996</v>
          </cell>
          <cell r="G5842">
            <v>132.4</v>
          </cell>
          <cell r="H5842">
            <v>246.09</v>
          </cell>
        </row>
        <row r="5843">
          <cell r="A5843">
            <v>3486456</v>
          </cell>
          <cell r="B5843" t="str">
            <v>L</v>
          </cell>
          <cell r="C5843" t="str">
            <v>MALYKH</v>
          </cell>
          <cell r="D5843" t="str">
            <v>Olga</v>
          </cell>
          <cell r="E5843" t="str">
            <v>RUS</v>
          </cell>
          <cell r="F5843">
            <v>1996</v>
          </cell>
          <cell r="G5843">
            <v>999.99</v>
          </cell>
          <cell r="H5843">
            <v>999.99</v>
          </cell>
        </row>
        <row r="5844">
          <cell r="A5844">
            <v>3670080</v>
          </cell>
          <cell r="B5844" t="str">
            <v>M</v>
          </cell>
          <cell r="C5844" t="str">
            <v>LYUFT</v>
          </cell>
          <cell r="D5844" t="str">
            <v>Ivan</v>
          </cell>
          <cell r="E5844" t="str">
            <v>KAZ</v>
          </cell>
          <cell r="F5844">
            <v>1998</v>
          </cell>
          <cell r="G5844">
            <v>85.87</v>
          </cell>
          <cell r="H5844">
            <v>204.43</v>
          </cell>
        </row>
        <row r="5845">
          <cell r="A5845">
            <v>3180805</v>
          </cell>
          <cell r="B5845" t="str">
            <v>M</v>
          </cell>
          <cell r="C5845" t="str">
            <v>LYYRA</v>
          </cell>
          <cell r="D5845" t="str">
            <v>Simo</v>
          </cell>
          <cell r="E5845" t="str">
            <v>FIN</v>
          </cell>
          <cell r="F5845">
            <v>1994</v>
          </cell>
          <cell r="G5845">
            <v>245.29</v>
          </cell>
          <cell r="H5845">
            <v>347.99</v>
          </cell>
        </row>
        <row r="5846">
          <cell r="A5846">
            <v>3120062</v>
          </cell>
          <cell r="B5846" t="str">
            <v>M</v>
          </cell>
          <cell r="C5846" t="str">
            <v>MA</v>
          </cell>
          <cell r="D5846" t="str">
            <v>Jian</v>
          </cell>
          <cell r="E5846" t="str">
            <v>CHN</v>
          </cell>
          <cell r="F5846">
            <v>1995</v>
          </cell>
          <cell r="G5846">
            <v>999.99</v>
          </cell>
          <cell r="H5846">
            <v>999.99</v>
          </cell>
        </row>
        <row r="5847">
          <cell r="A5847">
            <v>3423080</v>
          </cell>
          <cell r="B5847" t="str">
            <v>M</v>
          </cell>
          <cell r="C5847" t="str">
            <v>MAABOE</v>
          </cell>
          <cell r="D5847" t="str">
            <v>Ulrik</v>
          </cell>
          <cell r="E5847" t="str">
            <v>NOR</v>
          </cell>
          <cell r="F5847">
            <v>1997</v>
          </cell>
          <cell r="G5847">
            <v>147.16999999999999</v>
          </cell>
          <cell r="H5847">
            <v>419.33</v>
          </cell>
        </row>
        <row r="5848">
          <cell r="A5848">
            <v>3180886</v>
          </cell>
          <cell r="B5848" t="str">
            <v>M</v>
          </cell>
          <cell r="C5848" t="str">
            <v>MAATTA</v>
          </cell>
          <cell r="D5848" t="str">
            <v>Kalle</v>
          </cell>
          <cell r="E5848" t="str">
            <v>FIN</v>
          </cell>
          <cell r="F5848">
            <v>1997</v>
          </cell>
          <cell r="G5848">
            <v>164.19</v>
          </cell>
          <cell r="H5848">
            <v>288.45999999999998</v>
          </cell>
        </row>
        <row r="5849">
          <cell r="A5849">
            <v>3180887</v>
          </cell>
          <cell r="B5849" t="str">
            <v>M</v>
          </cell>
          <cell r="C5849" t="str">
            <v>MAATTA</v>
          </cell>
          <cell r="D5849" t="str">
            <v>Sami</v>
          </cell>
          <cell r="E5849" t="str">
            <v>FIN</v>
          </cell>
          <cell r="F5849">
            <v>1993</v>
          </cell>
          <cell r="G5849">
            <v>999.99</v>
          </cell>
          <cell r="H5849">
            <v>999.99</v>
          </cell>
        </row>
        <row r="5850">
          <cell r="A5850">
            <v>3150597</v>
          </cell>
          <cell r="B5850" t="str">
            <v>M</v>
          </cell>
          <cell r="C5850" t="str">
            <v>MACECEK</v>
          </cell>
          <cell r="D5850" t="str">
            <v>Tomas</v>
          </cell>
          <cell r="E5850" t="str">
            <v>CZE</v>
          </cell>
          <cell r="F5850">
            <v>1991</v>
          </cell>
          <cell r="G5850">
            <v>999.99</v>
          </cell>
          <cell r="H5850">
            <v>999.99</v>
          </cell>
        </row>
        <row r="5851">
          <cell r="A5851">
            <v>3150506</v>
          </cell>
          <cell r="B5851" t="str">
            <v>M</v>
          </cell>
          <cell r="C5851" t="str">
            <v>MACHAC</v>
          </cell>
          <cell r="D5851" t="str">
            <v>Karel</v>
          </cell>
          <cell r="E5851" t="str">
            <v>CZE</v>
          </cell>
          <cell r="F5851">
            <v>1968</v>
          </cell>
          <cell r="G5851">
            <v>999.99</v>
          </cell>
          <cell r="H5851">
            <v>999.99</v>
          </cell>
        </row>
        <row r="5852">
          <cell r="A5852">
            <v>3150612</v>
          </cell>
          <cell r="B5852" t="str">
            <v>M</v>
          </cell>
          <cell r="C5852" t="str">
            <v>MACHAC</v>
          </cell>
          <cell r="D5852" t="str">
            <v>Karel</v>
          </cell>
          <cell r="E5852" t="str">
            <v>CZE</v>
          </cell>
          <cell r="F5852">
            <v>1997</v>
          </cell>
          <cell r="G5852">
            <v>153.68</v>
          </cell>
          <cell r="H5852">
            <v>492.96</v>
          </cell>
        </row>
        <row r="5853">
          <cell r="A5853">
            <v>3960000</v>
          </cell>
          <cell r="B5853" t="str">
            <v>M</v>
          </cell>
          <cell r="C5853" t="str">
            <v>MADJA</v>
          </cell>
          <cell r="D5853" t="str">
            <v>Viossi-Akpedje</v>
          </cell>
          <cell r="E5853" t="str">
            <v>TOG</v>
          </cell>
          <cell r="F5853">
            <v>1986</v>
          </cell>
          <cell r="G5853">
            <v>999.99</v>
          </cell>
          <cell r="H5853">
            <v>999.99</v>
          </cell>
        </row>
        <row r="5854">
          <cell r="A5854">
            <v>3200426</v>
          </cell>
          <cell r="B5854" t="str">
            <v>M</v>
          </cell>
          <cell r="C5854" t="str">
            <v>MADLENER</v>
          </cell>
          <cell r="D5854" t="str">
            <v>Moritz</v>
          </cell>
          <cell r="E5854" t="str">
            <v>GER</v>
          </cell>
          <cell r="F5854">
            <v>1993</v>
          </cell>
          <cell r="G5854">
            <v>43.46</v>
          </cell>
          <cell r="H5854">
            <v>124.89</v>
          </cell>
        </row>
        <row r="5855">
          <cell r="A5855">
            <v>3422538</v>
          </cell>
          <cell r="B5855" t="str">
            <v>M</v>
          </cell>
          <cell r="C5855" t="str">
            <v>MADSEN</v>
          </cell>
          <cell r="D5855" t="str">
            <v>Aadne Tverfjell</v>
          </cell>
          <cell r="E5855" t="str">
            <v>NOR</v>
          </cell>
          <cell r="F5855">
            <v>1995</v>
          </cell>
          <cell r="G5855">
            <v>237.24</v>
          </cell>
          <cell r="H5855">
            <v>401.67</v>
          </cell>
        </row>
        <row r="5856">
          <cell r="A5856">
            <v>3421357</v>
          </cell>
          <cell r="B5856" t="str">
            <v>M</v>
          </cell>
          <cell r="C5856" t="str">
            <v>MADSGAARD</v>
          </cell>
          <cell r="D5856" t="str">
            <v>Mads Granrud</v>
          </cell>
          <cell r="E5856" t="str">
            <v>NOR</v>
          </cell>
          <cell r="F5856">
            <v>1991</v>
          </cell>
          <cell r="G5856">
            <v>108.94</v>
          </cell>
          <cell r="H5856">
            <v>112.11</v>
          </cell>
        </row>
        <row r="5857">
          <cell r="A5857">
            <v>3423120</v>
          </cell>
          <cell r="B5857" t="str">
            <v>M</v>
          </cell>
          <cell r="C5857" t="str">
            <v>MADSLIEN</v>
          </cell>
          <cell r="D5857" t="str">
            <v>Aksel</v>
          </cell>
          <cell r="E5857" t="str">
            <v>NOR</v>
          </cell>
          <cell r="F5857">
            <v>1996</v>
          </cell>
          <cell r="G5857">
            <v>225.23</v>
          </cell>
          <cell r="H5857">
            <v>414.03</v>
          </cell>
        </row>
        <row r="5858">
          <cell r="A5858">
            <v>3422201</v>
          </cell>
          <cell r="B5858" t="str">
            <v>M</v>
          </cell>
          <cell r="C5858" t="str">
            <v>MADSLIEN</v>
          </cell>
          <cell r="D5858" t="str">
            <v>Joergen Haugen</v>
          </cell>
          <cell r="E5858" t="str">
            <v>NOR</v>
          </cell>
          <cell r="F5858">
            <v>1994</v>
          </cell>
          <cell r="G5858">
            <v>199.57</v>
          </cell>
          <cell r="H5858">
            <v>208.32</v>
          </cell>
        </row>
        <row r="5859">
          <cell r="A5859">
            <v>3422360</v>
          </cell>
          <cell r="B5859" t="str">
            <v>M</v>
          </cell>
          <cell r="C5859" t="str">
            <v>MADSSTUEN</v>
          </cell>
          <cell r="D5859" t="str">
            <v>Asbjoern</v>
          </cell>
          <cell r="E5859" t="str">
            <v>NOR</v>
          </cell>
          <cell r="F5859">
            <v>1995</v>
          </cell>
          <cell r="G5859">
            <v>155.49</v>
          </cell>
          <cell r="H5859">
            <v>999.99</v>
          </cell>
        </row>
        <row r="5860">
          <cell r="A5860">
            <v>3423199</v>
          </cell>
          <cell r="B5860" t="str">
            <v>M</v>
          </cell>
          <cell r="C5860" t="str">
            <v>MAEHLE</v>
          </cell>
          <cell r="D5860" t="str">
            <v>Herman</v>
          </cell>
          <cell r="E5860" t="str">
            <v>NOR</v>
          </cell>
          <cell r="F5860">
            <v>1997</v>
          </cell>
          <cell r="G5860">
            <v>228.03</v>
          </cell>
          <cell r="H5860">
            <v>505.18</v>
          </cell>
        </row>
        <row r="5861">
          <cell r="A5861">
            <v>3420553</v>
          </cell>
          <cell r="B5861" t="str">
            <v>M</v>
          </cell>
          <cell r="C5861" t="str">
            <v>MAEHLUM</v>
          </cell>
          <cell r="D5861" t="str">
            <v>Nils Einar</v>
          </cell>
          <cell r="E5861" t="str">
            <v>NOR</v>
          </cell>
          <cell r="F5861">
            <v>1985</v>
          </cell>
          <cell r="G5861">
            <v>999.99</v>
          </cell>
          <cell r="H5861">
            <v>999.99</v>
          </cell>
        </row>
        <row r="5862">
          <cell r="A5862">
            <v>3501390</v>
          </cell>
          <cell r="B5862" t="str">
            <v>M</v>
          </cell>
          <cell r="C5862" t="str">
            <v>MAEKI</v>
          </cell>
          <cell r="D5862" t="str">
            <v>Alexander</v>
          </cell>
          <cell r="E5862" t="str">
            <v>SWE</v>
          </cell>
          <cell r="F5862">
            <v>1996</v>
          </cell>
          <cell r="G5862">
            <v>360.99</v>
          </cell>
          <cell r="H5862">
            <v>318.38</v>
          </cell>
        </row>
        <row r="5863">
          <cell r="A5863">
            <v>3421065</v>
          </cell>
          <cell r="B5863" t="str">
            <v>M</v>
          </cell>
          <cell r="C5863" t="str">
            <v>MAELAND MOE</v>
          </cell>
          <cell r="D5863" t="str">
            <v>Jostein</v>
          </cell>
          <cell r="E5863" t="str">
            <v>NOR</v>
          </cell>
          <cell r="F5863">
            <v>1989</v>
          </cell>
          <cell r="G5863">
            <v>999.99</v>
          </cell>
          <cell r="H5863">
            <v>999.99</v>
          </cell>
        </row>
        <row r="5864">
          <cell r="A5864">
            <v>3181041</v>
          </cell>
          <cell r="B5864" t="str">
            <v>M</v>
          </cell>
          <cell r="C5864" t="str">
            <v>MAENPAA</v>
          </cell>
          <cell r="D5864" t="str">
            <v>Hans</v>
          </cell>
          <cell r="E5864" t="str">
            <v>FIN</v>
          </cell>
          <cell r="F5864">
            <v>1979</v>
          </cell>
          <cell r="G5864">
            <v>218.03</v>
          </cell>
          <cell r="H5864">
            <v>999.99</v>
          </cell>
        </row>
        <row r="5865">
          <cell r="A5865">
            <v>3181042</v>
          </cell>
          <cell r="B5865" t="str">
            <v>M</v>
          </cell>
          <cell r="C5865" t="str">
            <v>MAENPAA</v>
          </cell>
          <cell r="D5865" t="str">
            <v>Johan</v>
          </cell>
          <cell r="E5865" t="str">
            <v>FIN</v>
          </cell>
          <cell r="F5865">
            <v>1984</v>
          </cell>
          <cell r="G5865">
            <v>999.99</v>
          </cell>
          <cell r="H5865">
            <v>999.99</v>
          </cell>
        </row>
        <row r="5866">
          <cell r="A5866">
            <v>3180707</v>
          </cell>
          <cell r="B5866" t="str">
            <v>M</v>
          </cell>
          <cell r="C5866" t="str">
            <v>MAENPAA</v>
          </cell>
          <cell r="D5866" t="str">
            <v>Mika</v>
          </cell>
          <cell r="E5866" t="str">
            <v>FIN</v>
          </cell>
          <cell r="F5866">
            <v>1992</v>
          </cell>
          <cell r="G5866">
            <v>999.99</v>
          </cell>
          <cell r="H5866">
            <v>999.99</v>
          </cell>
        </row>
        <row r="5867">
          <cell r="A5867">
            <v>3200219</v>
          </cell>
          <cell r="B5867" t="str">
            <v>M</v>
          </cell>
          <cell r="C5867" t="str">
            <v>MAETTIG</v>
          </cell>
          <cell r="D5867" t="str">
            <v>Valentin</v>
          </cell>
          <cell r="E5867" t="str">
            <v>GER</v>
          </cell>
          <cell r="F5867">
            <v>1990</v>
          </cell>
          <cell r="G5867">
            <v>42.63</v>
          </cell>
          <cell r="H5867">
            <v>89.66</v>
          </cell>
        </row>
        <row r="5868">
          <cell r="A5868">
            <v>1175155</v>
          </cell>
          <cell r="B5868" t="str">
            <v>M</v>
          </cell>
          <cell r="C5868" t="str">
            <v>MAGAL</v>
          </cell>
          <cell r="D5868" t="str">
            <v>Jiri</v>
          </cell>
          <cell r="E5868" t="str">
            <v>CZE</v>
          </cell>
          <cell r="F5868">
            <v>1977</v>
          </cell>
          <cell r="G5868">
            <v>36.119999999999997</v>
          </cell>
          <cell r="H5868">
            <v>223.41</v>
          </cell>
        </row>
        <row r="5869">
          <cell r="A5869">
            <v>3260007</v>
          </cell>
          <cell r="B5869" t="str">
            <v>M</v>
          </cell>
          <cell r="C5869" t="str">
            <v>MAGHDID</v>
          </cell>
          <cell r="D5869" t="str">
            <v>Alireza</v>
          </cell>
          <cell r="E5869" t="str">
            <v>IRA</v>
          </cell>
          <cell r="F5869">
            <v>1989</v>
          </cell>
          <cell r="G5869">
            <v>233.98</v>
          </cell>
          <cell r="H5869">
            <v>441.44</v>
          </cell>
        </row>
        <row r="5870">
          <cell r="A5870">
            <v>3423306</v>
          </cell>
          <cell r="B5870" t="str">
            <v>M</v>
          </cell>
          <cell r="C5870" t="str">
            <v>MAGNUSSEN</v>
          </cell>
          <cell r="D5870" t="str">
            <v>Anders Finni</v>
          </cell>
          <cell r="E5870" t="str">
            <v>NOR</v>
          </cell>
          <cell r="F5870">
            <v>1998</v>
          </cell>
          <cell r="G5870">
            <v>999.99</v>
          </cell>
          <cell r="H5870">
            <v>999.99</v>
          </cell>
        </row>
        <row r="5871">
          <cell r="A5871">
            <v>3423004</v>
          </cell>
          <cell r="B5871" t="str">
            <v>M</v>
          </cell>
          <cell r="C5871" t="str">
            <v>MAGNUSSEN</v>
          </cell>
          <cell r="D5871" t="str">
            <v>Didrik Singsaas</v>
          </cell>
          <cell r="E5871" t="str">
            <v>NOR</v>
          </cell>
          <cell r="F5871">
            <v>1997</v>
          </cell>
          <cell r="G5871">
            <v>160.78</v>
          </cell>
          <cell r="H5871">
            <v>307.68</v>
          </cell>
        </row>
        <row r="5872">
          <cell r="A5872">
            <v>3530649</v>
          </cell>
          <cell r="B5872" t="str">
            <v>M</v>
          </cell>
          <cell r="C5872" t="str">
            <v>MAHLEN</v>
          </cell>
          <cell r="D5872" t="str">
            <v>Forrest</v>
          </cell>
          <cell r="E5872" t="str">
            <v>USA</v>
          </cell>
          <cell r="F5872">
            <v>1993</v>
          </cell>
          <cell r="G5872">
            <v>92.83</v>
          </cell>
          <cell r="H5872">
            <v>216.82</v>
          </cell>
        </row>
        <row r="5873">
          <cell r="A5873">
            <v>3820008</v>
          </cell>
          <cell r="B5873" t="str">
            <v>M</v>
          </cell>
          <cell r="C5873" t="str">
            <v>MAHMOOD</v>
          </cell>
          <cell r="D5873" t="str">
            <v>Shahid</v>
          </cell>
          <cell r="E5873" t="str">
            <v>PAK</v>
          </cell>
          <cell r="G5873">
            <v>999.99</v>
          </cell>
          <cell r="H5873">
            <v>999.99</v>
          </cell>
        </row>
        <row r="5874">
          <cell r="A5874">
            <v>3310039</v>
          </cell>
          <cell r="B5874" t="str">
            <v>M</v>
          </cell>
          <cell r="C5874" t="str">
            <v>MAHMUTOVIC</v>
          </cell>
          <cell r="D5874" t="str">
            <v>Alen</v>
          </cell>
          <cell r="E5874" t="str">
            <v>SRB</v>
          </cell>
          <cell r="F5874">
            <v>1996</v>
          </cell>
          <cell r="G5874">
            <v>999.99</v>
          </cell>
          <cell r="H5874">
            <v>999.99</v>
          </cell>
        </row>
        <row r="5875">
          <cell r="A5875">
            <v>3100250</v>
          </cell>
          <cell r="B5875" t="str">
            <v>M</v>
          </cell>
          <cell r="C5875" t="str">
            <v>MAHONEY</v>
          </cell>
          <cell r="D5875" t="str">
            <v>Alex</v>
          </cell>
          <cell r="E5875" t="str">
            <v>CAN</v>
          </cell>
          <cell r="F5875">
            <v>1992</v>
          </cell>
          <cell r="G5875">
            <v>82.29</v>
          </cell>
          <cell r="H5875">
            <v>116.41</v>
          </cell>
        </row>
        <row r="5876">
          <cell r="A5876">
            <v>3050283</v>
          </cell>
          <cell r="B5876" t="str">
            <v>M</v>
          </cell>
          <cell r="C5876" t="str">
            <v>MAIERHOFER</v>
          </cell>
          <cell r="D5876" t="str">
            <v>Sebastian</v>
          </cell>
          <cell r="E5876" t="str">
            <v>AUT</v>
          </cell>
          <cell r="F5876">
            <v>1998</v>
          </cell>
          <cell r="G5876">
            <v>287.37</v>
          </cell>
          <cell r="H5876">
            <v>999.99</v>
          </cell>
        </row>
        <row r="5877">
          <cell r="A5877">
            <v>3190228</v>
          </cell>
          <cell r="B5877" t="str">
            <v>M</v>
          </cell>
          <cell r="C5877" t="str">
            <v>MAILLER</v>
          </cell>
          <cell r="D5877" t="str">
            <v>Clement</v>
          </cell>
          <cell r="E5877" t="str">
            <v>FRA</v>
          </cell>
          <cell r="F5877">
            <v>1990</v>
          </cell>
          <cell r="G5877">
            <v>152.30000000000001</v>
          </cell>
          <cell r="H5877">
            <v>999.99</v>
          </cell>
        </row>
        <row r="5878">
          <cell r="A5878">
            <v>3660040</v>
          </cell>
          <cell r="B5878" t="str">
            <v>M</v>
          </cell>
          <cell r="C5878" t="str">
            <v>MAISEYENKA</v>
          </cell>
          <cell r="D5878" t="str">
            <v>Ihar</v>
          </cell>
          <cell r="E5878" t="str">
            <v>BLR</v>
          </cell>
          <cell r="F5878">
            <v>1988</v>
          </cell>
          <cell r="G5878">
            <v>65.97</v>
          </cell>
          <cell r="H5878">
            <v>153.91</v>
          </cell>
        </row>
        <row r="5879">
          <cell r="A5879">
            <v>3660137</v>
          </cell>
          <cell r="B5879" t="str">
            <v>M</v>
          </cell>
          <cell r="C5879" t="str">
            <v>MAISIAYONAK</v>
          </cell>
          <cell r="D5879" t="str">
            <v>Dzianis</v>
          </cell>
          <cell r="E5879" t="str">
            <v>BLR</v>
          </cell>
          <cell r="F5879">
            <v>1999</v>
          </cell>
          <cell r="G5879">
            <v>999.99</v>
          </cell>
          <cell r="H5879">
            <v>999.99</v>
          </cell>
        </row>
        <row r="5880">
          <cell r="A5880">
            <v>3290563</v>
          </cell>
          <cell r="B5880" t="str">
            <v>M</v>
          </cell>
          <cell r="C5880" t="str">
            <v>MAJORI</v>
          </cell>
          <cell r="D5880" t="str">
            <v>Andrea</v>
          </cell>
          <cell r="E5880" t="str">
            <v>ITA</v>
          </cell>
          <cell r="F5880">
            <v>1994</v>
          </cell>
          <cell r="G5880">
            <v>165.11</v>
          </cell>
          <cell r="H5880">
            <v>287.06</v>
          </cell>
        </row>
        <row r="5881">
          <cell r="A5881">
            <v>3150450</v>
          </cell>
          <cell r="B5881" t="str">
            <v>M</v>
          </cell>
          <cell r="C5881" t="str">
            <v>MAKA</v>
          </cell>
          <cell r="D5881" t="str">
            <v>Daniel</v>
          </cell>
          <cell r="E5881" t="str">
            <v>CZE</v>
          </cell>
          <cell r="F5881">
            <v>1992</v>
          </cell>
          <cell r="G5881">
            <v>88.02</v>
          </cell>
          <cell r="H5881">
            <v>82.69</v>
          </cell>
        </row>
        <row r="5882">
          <cell r="A5882">
            <v>3180652</v>
          </cell>
          <cell r="B5882" t="str">
            <v>M</v>
          </cell>
          <cell r="C5882" t="str">
            <v>MAKARAINEN</v>
          </cell>
          <cell r="D5882" t="str">
            <v>Jaakko</v>
          </cell>
          <cell r="E5882" t="str">
            <v>FIN</v>
          </cell>
          <cell r="F5882">
            <v>1990</v>
          </cell>
          <cell r="G5882">
            <v>999.99</v>
          </cell>
          <cell r="H5882">
            <v>999.99</v>
          </cell>
        </row>
        <row r="5883">
          <cell r="A5883">
            <v>3740050</v>
          </cell>
          <cell r="B5883" t="str">
            <v>M</v>
          </cell>
          <cell r="C5883" t="str">
            <v>MAKARYAN</v>
          </cell>
          <cell r="D5883" t="str">
            <v>Garik</v>
          </cell>
          <cell r="E5883" t="str">
            <v>ARM</v>
          </cell>
          <cell r="F5883">
            <v>1996</v>
          </cell>
          <cell r="G5883">
            <v>1145.02</v>
          </cell>
          <cell r="H5883">
            <v>1603.43</v>
          </cell>
        </row>
        <row r="5884">
          <cell r="A5884">
            <v>3181149</v>
          </cell>
          <cell r="B5884" t="str">
            <v>M</v>
          </cell>
          <cell r="C5884" t="str">
            <v>MAKELA</v>
          </cell>
          <cell r="D5884" t="str">
            <v>Jaakko</v>
          </cell>
          <cell r="E5884" t="str">
            <v>FIN</v>
          </cell>
          <cell r="F5884">
            <v>1985</v>
          </cell>
          <cell r="G5884">
            <v>213.31</v>
          </cell>
          <cell r="H5884">
            <v>999.99</v>
          </cell>
        </row>
        <row r="5885">
          <cell r="A5885">
            <v>3181126</v>
          </cell>
          <cell r="B5885" t="str">
            <v>M</v>
          </cell>
          <cell r="C5885" t="str">
            <v>MAKELA</v>
          </cell>
          <cell r="D5885" t="str">
            <v>Jari</v>
          </cell>
          <cell r="E5885" t="str">
            <v>FIN</v>
          </cell>
          <cell r="F5885">
            <v>1986</v>
          </cell>
          <cell r="G5885">
            <v>111.52</v>
          </cell>
          <cell r="H5885">
            <v>286.25</v>
          </cell>
        </row>
        <row r="5886">
          <cell r="A5886">
            <v>3180870</v>
          </cell>
          <cell r="B5886" t="str">
            <v>M</v>
          </cell>
          <cell r="C5886" t="str">
            <v>MAKELA</v>
          </cell>
          <cell r="D5886" t="str">
            <v>Juuso</v>
          </cell>
          <cell r="E5886" t="str">
            <v>FIN</v>
          </cell>
          <cell r="F5886">
            <v>1994</v>
          </cell>
          <cell r="G5886">
            <v>105.74</v>
          </cell>
          <cell r="H5886">
            <v>211</v>
          </cell>
        </row>
        <row r="5887">
          <cell r="A5887">
            <v>3181005</v>
          </cell>
          <cell r="B5887" t="str">
            <v>M</v>
          </cell>
          <cell r="C5887" t="str">
            <v>MAKELA</v>
          </cell>
          <cell r="D5887" t="str">
            <v>Tuukka</v>
          </cell>
          <cell r="E5887" t="str">
            <v>FIN</v>
          </cell>
          <cell r="F5887">
            <v>1996</v>
          </cell>
          <cell r="G5887">
            <v>342.32</v>
          </cell>
          <cell r="H5887">
            <v>999.99</v>
          </cell>
        </row>
        <row r="5888">
          <cell r="A5888">
            <v>3180582</v>
          </cell>
          <cell r="B5888" t="str">
            <v>M</v>
          </cell>
          <cell r="C5888" t="str">
            <v>MAKELAINEN</v>
          </cell>
          <cell r="D5888" t="str">
            <v>Teemu</v>
          </cell>
          <cell r="E5888" t="str">
            <v>FIN</v>
          </cell>
          <cell r="F5888">
            <v>1992</v>
          </cell>
          <cell r="G5888">
            <v>216.82</v>
          </cell>
          <cell r="H5888">
            <v>999.99</v>
          </cell>
        </row>
        <row r="5889">
          <cell r="A5889">
            <v>3180861</v>
          </cell>
          <cell r="B5889" t="str">
            <v>M</v>
          </cell>
          <cell r="C5889" t="str">
            <v>MAKI</v>
          </cell>
          <cell r="D5889" t="str">
            <v>Joni</v>
          </cell>
          <cell r="E5889" t="str">
            <v>FIN</v>
          </cell>
          <cell r="F5889">
            <v>1995</v>
          </cell>
          <cell r="G5889">
            <v>74.349999999999994</v>
          </cell>
          <cell r="H5889">
            <v>115.86</v>
          </cell>
        </row>
        <row r="5890">
          <cell r="A5890">
            <v>3180791</v>
          </cell>
          <cell r="B5890" t="str">
            <v>M</v>
          </cell>
          <cell r="C5890" t="str">
            <v>MAKI-HEIKKILA</v>
          </cell>
          <cell r="D5890" t="str">
            <v>Rikhard</v>
          </cell>
          <cell r="E5890" t="str">
            <v>FIN</v>
          </cell>
          <cell r="F5890">
            <v>1993</v>
          </cell>
          <cell r="G5890">
            <v>81.349999999999994</v>
          </cell>
          <cell r="H5890">
            <v>172.74</v>
          </cell>
        </row>
        <row r="5891">
          <cell r="A5891">
            <v>3230097</v>
          </cell>
          <cell r="B5891" t="str">
            <v>M</v>
          </cell>
          <cell r="C5891" t="str">
            <v>MAKIS</v>
          </cell>
          <cell r="D5891" t="str">
            <v>Ioannis</v>
          </cell>
          <cell r="E5891" t="str">
            <v>GRE</v>
          </cell>
          <cell r="F5891">
            <v>1998</v>
          </cell>
          <cell r="G5891">
            <v>485.94</v>
          </cell>
          <cell r="H5891">
            <v>539.11</v>
          </cell>
        </row>
        <row r="5892">
          <cell r="A5892">
            <v>3486547</v>
          </cell>
          <cell r="B5892" t="str">
            <v>L</v>
          </cell>
          <cell r="C5892" t="str">
            <v>MARKINA</v>
          </cell>
          <cell r="D5892" t="str">
            <v>Margarita</v>
          </cell>
          <cell r="E5892" t="str">
            <v>RUS</v>
          </cell>
          <cell r="F5892">
            <v>1995</v>
          </cell>
          <cell r="G5892">
            <v>999.99</v>
          </cell>
          <cell r="H5892">
            <v>999.99</v>
          </cell>
        </row>
        <row r="5893">
          <cell r="A5893">
            <v>3486563</v>
          </cell>
          <cell r="B5893" t="str">
            <v>L</v>
          </cell>
          <cell r="C5893" t="str">
            <v>MATSOKINA</v>
          </cell>
          <cell r="D5893" t="str">
            <v>Hristina</v>
          </cell>
          <cell r="E5893" t="str">
            <v>RUS</v>
          </cell>
          <cell r="F5893">
            <v>1998</v>
          </cell>
          <cell r="G5893">
            <v>999.99</v>
          </cell>
          <cell r="H5893">
            <v>999.99</v>
          </cell>
        </row>
        <row r="5894">
          <cell r="A5894">
            <v>3150097</v>
          </cell>
          <cell r="B5894" t="str">
            <v>M</v>
          </cell>
          <cell r="C5894" t="str">
            <v>MALECEK</v>
          </cell>
          <cell r="D5894" t="str">
            <v>Martin</v>
          </cell>
          <cell r="E5894" t="str">
            <v>CZE</v>
          </cell>
          <cell r="F5894">
            <v>1975</v>
          </cell>
          <cell r="G5894">
            <v>999.99</v>
          </cell>
          <cell r="H5894">
            <v>999.99</v>
          </cell>
        </row>
        <row r="5895">
          <cell r="A5895">
            <v>3486615</v>
          </cell>
          <cell r="B5895" t="str">
            <v>L</v>
          </cell>
          <cell r="C5895" t="str">
            <v>MELOMED</v>
          </cell>
          <cell r="D5895" t="str">
            <v>Nataliya</v>
          </cell>
          <cell r="E5895" t="str">
            <v>RUS</v>
          </cell>
          <cell r="F5895">
            <v>1998</v>
          </cell>
          <cell r="G5895">
            <v>999.99</v>
          </cell>
          <cell r="H5895">
            <v>999.99</v>
          </cell>
        </row>
        <row r="5896">
          <cell r="A5896">
            <v>3910037</v>
          </cell>
          <cell r="B5896" t="str">
            <v>M</v>
          </cell>
          <cell r="C5896" t="str">
            <v>MALIUTIN</v>
          </cell>
          <cell r="D5896" t="str">
            <v>Sveatoslav</v>
          </cell>
          <cell r="E5896" t="str">
            <v>MDA</v>
          </cell>
          <cell r="F5896">
            <v>1992</v>
          </cell>
          <cell r="G5896">
            <v>294.45</v>
          </cell>
          <cell r="H5896">
            <v>294.14999999999998</v>
          </cell>
        </row>
        <row r="5897">
          <cell r="A5897">
            <v>3150584</v>
          </cell>
          <cell r="B5897" t="str">
            <v>M</v>
          </cell>
          <cell r="C5897" t="str">
            <v>MALIVANEK</v>
          </cell>
          <cell r="D5897" t="str">
            <v>Roman</v>
          </cell>
          <cell r="E5897" t="str">
            <v>CZE</v>
          </cell>
          <cell r="F5897">
            <v>1972</v>
          </cell>
          <cell r="G5897">
            <v>999.99</v>
          </cell>
          <cell r="H5897">
            <v>999.99</v>
          </cell>
        </row>
        <row r="5898">
          <cell r="A5898">
            <v>3430278</v>
          </cell>
          <cell r="B5898" t="str">
            <v>M</v>
          </cell>
          <cell r="C5898" t="str">
            <v>MALKINSKI</v>
          </cell>
          <cell r="D5898" t="str">
            <v>Krzysztof</v>
          </cell>
          <cell r="E5898" t="str">
            <v>POL</v>
          </cell>
          <cell r="F5898">
            <v>1995</v>
          </cell>
          <cell r="G5898">
            <v>999.99</v>
          </cell>
          <cell r="H5898">
            <v>999.99</v>
          </cell>
        </row>
        <row r="5899">
          <cell r="A5899">
            <v>3660095</v>
          </cell>
          <cell r="B5899" t="str">
            <v>M</v>
          </cell>
          <cell r="C5899" t="str">
            <v>MALKO</v>
          </cell>
          <cell r="D5899" t="str">
            <v>Aliaksandr</v>
          </cell>
          <cell r="E5899" t="str">
            <v>BLR</v>
          </cell>
          <cell r="F5899">
            <v>1995</v>
          </cell>
          <cell r="G5899">
            <v>224.71</v>
          </cell>
          <cell r="H5899">
            <v>221.86</v>
          </cell>
        </row>
        <row r="5900">
          <cell r="A5900">
            <v>3486295</v>
          </cell>
          <cell r="B5900" t="str">
            <v>L</v>
          </cell>
          <cell r="C5900" t="str">
            <v>MEZENTSEVA</v>
          </cell>
          <cell r="D5900" t="str">
            <v>Tatiana</v>
          </cell>
          <cell r="E5900" t="str">
            <v>RUS</v>
          </cell>
          <cell r="F5900">
            <v>1996</v>
          </cell>
          <cell r="G5900">
            <v>999.99</v>
          </cell>
          <cell r="H5900">
            <v>999.99</v>
          </cell>
        </row>
        <row r="5901">
          <cell r="A5901">
            <v>3485046</v>
          </cell>
          <cell r="B5901" t="str">
            <v>L</v>
          </cell>
          <cell r="C5901" t="str">
            <v>MIKHAILOVA</v>
          </cell>
          <cell r="D5901" t="str">
            <v>Olga</v>
          </cell>
          <cell r="E5901" t="str">
            <v>RUS</v>
          </cell>
          <cell r="F5901">
            <v>1981</v>
          </cell>
          <cell r="G5901">
            <v>999.99</v>
          </cell>
          <cell r="H5901">
            <v>999.99</v>
          </cell>
        </row>
        <row r="5902">
          <cell r="A5902">
            <v>3050293</v>
          </cell>
          <cell r="B5902" t="str">
            <v>M</v>
          </cell>
          <cell r="C5902" t="str">
            <v>MALLE</v>
          </cell>
          <cell r="D5902" t="str">
            <v>Georg</v>
          </cell>
          <cell r="E5902" t="str">
            <v>AUT</v>
          </cell>
          <cell r="F5902">
            <v>1998</v>
          </cell>
          <cell r="G5902">
            <v>565.79</v>
          </cell>
          <cell r="H5902">
            <v>583.01</v>
          </cell>
        </row>
        <row r="5903">
          <cell r="A5903">
            <v>3560102</v>
          </cell>
          <cell r="B5903" t="str">
            <v>M</v>
          </cell>
          <cell r="C5903" t="str">
            <v>MALNAR</v>
          </cell>
          <cell r="D5903" t="str">
            <v>Lovro</v>
          </cell>
          <cell r="E5903" t="str">
            <v>SLO</v>
          </cell>
          <cell r="F5903">
            <v>1995</v>
          </cell>
          <cell r="G5903">
            <v>132.51</v>
          </cell>
          <cell r="H5903">
            <v>211.75</v>
          </cell>
        </row>
        <row r="5904">
          <cell r="A5904">
            <v>3486554</v>
          </cell>
          <cell r="B5904" t="str">
            <v>L</v>
          </cell>
          <cell r="C5904" t="str">
            <v>MIRGALIMOVA</v>
          </cell>
          <cell r="D5904" t="str">
            <v>Rimma</v>
          </cell>
          <cell r="E5904" t="str">
            <v>RUS</v>
          </cell>
          <cell r="F5904">
            <v>1996</v>
          </cell>
          <cell r="G5904">
            <v>999.99</v>
          </cell>
          <cell r="H5904">
            <v>999.99</v>
          </cell>
        </row>
        <row r="5905">
          <cell r="A5905">
            <v>3486155</v>
          </cell>
          <cell r="B5905" t="str">
            <v>L</v>
          </cell>
          <cell r="C5905" t="str">
            <v>MISHARINA</v>
          </cell>
          <cell r="D5905" t="str">
            <v>Liubov</v>
          </cell>
          <cell r="E5905" t="str">
            <v>RUS</v>
          </cell>
          <cell r="F5905">
            <v>1986</v>
          </cell>
          <cell r="G5905">
            <v>999.99</v>
          </cell>
          <cell r="H5905">
            <v>999.99</v>
          </cell>
        </row>
        <row r="5906">
          <cell r="A5906">
            <v>3670025</v>
          </cell>
          <cell r="B5906" t="str">
            <v>M</v>
          </cell>
          <cell r="C5906" t="str">
            <v>MALYSHEV</v>
          </cell>
          <cell r="D5906" t="str">
            <v>Alexandr</v>
          </cell>
          <cell r="E5906" t="str">
            <v>KAZ</v>
          </cell>
          <cell r="F5906">
            <v>1989</v>
          </cell>
          <cell r="G5906">
            <v>50.15</v>
          </cell>
          <cell r="H5906">
            <v>52.61</v>
          </cell>
        </row>
        <row r="5907">
          <cell r="A5907">
            <v>3486607</v>
          </cell>
          <cell r="B5907" t="str">
            <v>L</v>
          </cell>
          <cell r="C5907" t="str">
            <v>MOKHNATOVA</v>
          </cell>
          <cell r="D5907" t="str">
            <v>Galina</v>
          </cell>
          <cell r="E5907" t="str">
            <v>RUS</v>
          </cell>
          <cell r="F5907">
            <v>1999</v>
          </cell>
          <cell r="G5907">
            <v>999.99</v>
          </cell>
          <cell r="H5907">
            <v>999.99</v>
          </cell>
        </row>
        <row r="5908">
          <cell r="A5908">
            <v>3486581</v>
          </cell>
          <cell r="B5908" t="str">
            <v>L</v>
          </cell>
          <cell r="C5908" t="str">
            <v>MURZINA</v>
          </cell>
          <cell r="D5908" t="str">
            <v>Anzhelika</v>
          </cell>
          <cell r="E5908" t="str">
            <v>RUS</v>
          </cell>
          <cell r="F5908">
            <v>1998</v>
          </cell>
          <cell r="G5908">
            <v>999.99</v>
          </cell>
          <cell r="H5908">
            <v>999.99</v>
          </cell>
        </row>
        <row r="5909">
          <cell r="A5909">
            <v>3670042</v>
          </cell>
          <cell r="B5909" t="str">
            <v>M</v>
          </cell>
          <cell r="C5909" t="str">
            <v>MALYSHEV</v>
          </cell>
          <cell r="D5909" t="str">
            <v>Sergey</v>
          </cell>
          <cell r="E5909" t="str">
            <v>KAZ</v>
          </cell>
          <cell r="F5909">
            <v>1994</v>
          </cell>
          <cell r="G5909">
            <v>36.92</v>
          </cell>
          <cell r="H5909">
            <v>101.1</v>
          </cell>
        </row>
        <row r="5910">
          <cell r="A5910">
            <v>3486442</v>
          </cell>
          <cell r="B5910" t="str">
            <v>L</v>
          </cell>
          <cell r="C5910" t="str">
            <v>MYAKISHEVA</v>
          </cell>
          <cell r="D5910" t="str">
            <v>Yana</v>
          </cell>
          <cell r="E5910" t="str">
            <v>RUS</v>
          </cell>
          <cell r="F5910">
            <v>1998</v>
          </cell>
          <cell r="G5910">
            <v>999.99</v>
          </cell>
          <cell r="H5910">
            <v>999.99</v>
          </cell>
        </row>
        <row r="5911">
          <cell r="A5911">
            <v>3486381</v>
          </cell>
          <cell r="B5911" t="str">
            <v>L</v>
          </cell>
          <cell r="C5911" t="str">
            <v>NIKULINA</v>
          </cell>
          <cell r="D5911" t="str">
            <v>Elizaveta</v>
          </cell>
          <cell r="E5911" t="str">
            <v>RUS</v>
          </cell>
          <cell r="F5911">
            <v>1995</v>
          </cell>
          <cell r="G5911">
            <v>999.99</v>
          </cell>
          <cell r="H5911">
            <v>999.99</v>
          </cell>
        </row>
        <row r="5912">
          <cell r="A5912">
            <v>3486620</v>
          </cell>
          <cell r="B5912" t="str">
            <v>L</v>
          </cell>
          <cell r="C5912" t="str">
            <v>NIKULINA</v>
          </cell>
          <cell r="D5912" t="str">
            <v>Tatiyana</v>
          </cell>
          <cell r="E5912" t="str">
            <v>RUS</v>
          </cell>
          <cell r="F5912">
            <v>1996</v>
          </cell>
          <cell r="G5912">
            <v>999.99</v>
          </cell>
          <cell r="H5912">
            <v>999.99</v>
          </cell>
        </row>
        <row r="5913">
          <cell r="A5913">
            <v>3486565</v>
          </cell>
          <cell r="B5913" t="str">
            <v>L</v>
          </cell>
          <cell r="C5913" t="str">
            <v>ONEGINA</v>
          </cell>
          <cell r="D5913" t="str">
            <v>Elena</v>
          </cell>
          <cell r="E5913" t="str">
            <v>RUS</v>
          </cell>
          <cell r="F5913">
            <v>1997</v>
          </cell>
          <cell r="G5913">
            <v>999.99</v>
          </cell>
          <cell r="H5913">
            <v>999.99</v>
          </cell>
        </row>
        <row r="5914">
          <cell r="A5914">
            <v>3486603</v>
          </cell>
          <cell r="B5914" t="str">
            <v>L</v>
          </cell>
          <cell r="C5914" t="str">
            <v>PADYUK</v>
          </cell>
          <cell r="D5914" t="str">
            <v>Ekaterina</v>
          </cell>
          <cell r="E5914" t="str">
            <v>RUS</v>
          </cell>
          <cell r="F5914">
            <v>1998</v>
          </cell>
          <cell r="G5914">
            <v>999.99</v>
          </cell>
          <cell r="H5914">
            <v>999.99</v>
          </cell>
        </row>
        <row r="5915">
          <cell r="A5915">
            <v>3190481</v>
          </cell>
          <cell r="B5915" t="str">
            <v>M</v>
          </cell>
          <cell r="C5915" t="str">
            <v>MANCINI</v>
          </cell>
          <cell r="D5915" t="str">
            <v>Tom</v>
          </cell>
          <cell r="E5915" t="str">
            <v>FRA</v>
          </cell>
          <cell r="F5915">
            <v>1998</v>
          </cell>
          <cell r="G5915">
            <v>999.99</v>
          </cell>
          <cell r="H5915">
            <v>999.99</v>
          </cell>
        </row>
        <row r="5916">
          <cell r="A5916">
            <v>3690077</v>
          </cell>
          <cell r="B5916" t="str">
            <v>M</v>
          </cell>
          <cell r="C5916" t="str">
            <v>MANDZIUK</v>
          </cell>
          <cell r="D5916" t="str">
            <v>Pavlo</v>
          </cell>
          <cell r="E5916" t="str">
            <v>UKR</v>
          </cell>
          <cell r="F5916">
            <v>1989</v>
          </cell>
          <cell r="G5916">
            <v>175.39</v>
          </cell>
          <cell r="H5916">
            <v>285.02999999999997</v>
          </cell>
        </row>
        <row r="5917">
          <cell r="A5917">
            <v>3510493</v>
          </cell>
          <cell r="B5917" t="str">
            <v>M</v>
          </cell>
          <cell r="C5917" t="str">
            <v>MANETSCH</v>
          </cell>
          <cell r="D5917" t="str">
            <v>Mattias</v>
          </cell>
          <cell r="E5917" t="str">
            <v>SUI</v>
          </cell>
          <cell r="F5917">
            <v>1995</v>
          </cell>
          <cell r="G5917">
            <v>267.49</v>
          </cell>
          <cell r="H5917">
            <v>478.81</v>
          </cell>
        </row>
        <row r="5918">
          <cell r="A5918">
            <v>3190111</v>
          </cell>
          <cell r="B5918" t="str">
            <v>M</v>
          </cell>
          <cell r="C5918" t="str">
            <v>MANIFICAT</v>
          </cell>
          <cell r="D5918" t="str">
            <v>Maurice</v>
          </cell>
          <cell r="E5918" t="str">
            <v>FRA</v>
          </cell>
          <cell r="F5918">
            <v>1986</v>
          </cell>
          <cell r="G5918">
            <v>7.51</v>
          </cell>
          <cell r="H5918">
            <v>70.569999999999993</v>
          </cell>
        </row>
        <row r="5919">
          <cell r="A5919">
            <v>3100353</v>
          </cell>
          <cell r="B5919" t="str">
            <v>M</v>
          </cell>
          <cell r="C5919" t="str">
            <v>MANKTELOW</v>
          </cell>
          <cell r="D5919" t="str">
            <v>Thomas</v>
          </cell>
          <cell r="E5919" t="str">
            <v>CAN</v>
          </cell>
          <cell r="F5919">
            <v>1998</v>
          </cell>
          <cell r="G5919">
            <v>999.99</v>
          </cell>
          <cell r="H5919">
            <v>999.99</v>
          </cell>
        </row>
        <row r="5920">
          <cell r="A5920">
            <v>3200761</v>
          </cell>
          <cell r="B5920" t="str">
            <v>M</v>
          </cell>
          <cell r="C5920" t="str">
            <v>MANNEWITZ</v>
          </cell>
          <cell r="D5920" t="str">
            <v>Dirk</v>
          </cell>
          <cell r="E5920" t="str">
            <v>GER</v>
          </cell>
          <cell r="F5920">
            <v>1990</v>
          </cell>
          <cell r="G5920">
            <v>999.99</v>
          </cell>
          <cell r="H5920">
            <v>999.99</v>
          </cell>
        </row>
        <row r="5921">
          <cell r="A5921">
            <v>3181133</v>
          </cell>
          <cell r="B5921" t="str">
            <v>M</v>
          </cell>
          <cell r="C5921" t="str">
            <v>MANNILA</v>
          </cell>
          <cell r="D5921" t="str">
            <v>Lauri</v>
          </cell>
          <cell r="E5921" t="str">
            <v>FIN</v>
          </cell>
          <cell r="F5921">
            <v>1998</v>
          </cell>
          <cell r="G5921">
            <v>242.81</v>
          </cell>
          <cell r="H5921">
            <v>999.99</v>
          </cell>
        </row>
        <row r="5922">
          <cell r="A5922">
            <v>3180873</v>
          </cell>
          <cell r="B5922" t="str">
            <v>M</v>
          </cell>
          <cell r="C5922" t="str">
            <v>MANNINEN</v>
          </cell>
          <cell r="D5922" t="str">
            <v>Jussi</v>
          </cell>
          <cell r="E5922" t="str">
            <v>FIN</v>
          </cell>
          <cell r="F5922">
            <v>1994</v>
          </cell>
          <cell r="G5922">
            <v>145.12</v>
          </cell>
          <cell r="H5922">
            <v>331.18</v>
          </cell>
        </row>
        <row r="5923">
          <cell r="A5923">
            <v>3422526</v>
          </cell>
          <cell r="B5923" t="str">
            <v>M</v>
          </cell>
          <cell r="C5923" t="str">
            <v>MANNSAAKER</v>
          </cell>
          <cell r="D5923" t="str">
            <v>Aadne</v>
          </cell>
          <cell r="E5923" t="str">
            <v>NOR</v>
          </cell>
          <cell r="F5923">
            <v>1995</v>
          </cell>
          <cell r="G5923">
            <v>158.06</v>
          </cell>
          <cell r="H5923">
            <v>309.95999999999998</v>
          </cell>
        </row>
        <row r="5924">
          <cell r="A5924">
            <v>3423252</v>
          </cell>
          <cell r="B5924" t="str">
            <v>M</v>
          </cell>
          <cell r="C5924" t="str">
            <v>MANNSAAKER</v>
          </cell>
          <cell r="D5924" t="str">
            <v>Haavard</v>
          </cell>
          <cell r="E5924" t="str">
            <v>NOR</v>
          </cell>
          <cell r="F5924">
            <v>1998</v>
          </cell>
          <cell r="G5924">
            <v>999.99</v>
          </cell>
          <cell r="H5924">
            <v>999.99</v>
          </cell>
        </row>
        <row r="5925">
          <cell r="A5925">
            <v>3181102</v>
          </cell>
          <cell r="B5925" t="str">
            <v>M</v>
          </cell>
          <cell r="C5925" t="str">
            <v>MANSIKKA</v>
          </cell>
          <cell r="D5925" t="str">
            <v>Antti</v>
          </cell>
          <cell r="E5925" t="str">
            <v>FIN</v>
          </cell>
          <cell r="F5925">
            <v>1997</v>
          </cell>
          <cell r="G5925">
            <v>385.86</v>
          </cell>
          <cell r="H5925">
            <v>999.99</v>
          </cell>
        </row>
        <row r="5926">
          <cell r="A5926">
            <v>1366536</v>
          </cell>
          <cell r="B5926" t="str">
            <v>M</v>
          </cell>
          <cell r="C5926" t="str">
            <v>MANTTARI</v>
          </cell>
          <cell r="D5926" t="str">
            <v>Marko</v>
          </cell>
          <cell r="E5926" t="str">
            <v>FIN</v>
          </cell>
          <cell r="F5926">
            <v>1980</v>
          </cell>
          <cell r="G5926">
            <v>999.99</v>
          </cell>
          <cell r="H5926">
            <v>999.99</v>
          </cell>
        </row>
        <row r="5927">
          <cell r="A5927">
            <v>3181120</v>
          </cell>
          <cell r="B5927" t="str">
            <v>M</v>
          </cell>
          <cell r="C5927" t="str">
            <v>MANTTARI</v>
          </cell>
          <cell r="D5927" t="str">
            <v>Simo</v>
          </cell>
          <cell r="E5927" t="str">
            <v>FIN</v>
          </cell>
          <cell r="F5927">
            <v>1983</v>
          </cell>
          <cell r="G5927">
            <v>247.21</v>
          </cell>
          <cell r="H5927">
            <v>999.99</v>
          </cell>
        </row>
        <row r="5928">
          <cell r="A5928">
            <v>3740074</v>
          </cell>
          <cell r="B5928" t="str">
            <v>M</v>
          </cell>
          <cell r="C5928" t="str">
            <v>MANVELYAN</v>
          </cell>
          <cell r="D5928" t="str">
            <v>Narek</v>
          </cell>
          <cell r="E5928" t="str">
            <v>ARM</v>
          </cell>
          <cell r="F5928">
            <v>1998</v>
          </cell>
          <cell r="G5928">
            <v>999.99</v>
          </cell>
          <cell r="H5928">
            <v>999.99</v>
          </cell>
        </row>
        <row r="5929">
          <cell r="A5929">
            <v>3190386</v>
          </cell>
          <cell r="B5929" t="str">
            <v>M</v>
          </cell>
          <cell r="C5929" t="str">
            <v>MAO</v>
          </cell>
          <cell r="D5929" t="str">
            <v>Lucas</v>
          </cell>
          <cell r="E5929" t="str">
            <v>FRA</v>
          </cell>
          <cell r="F5929">
            <v>1994</v>
          </cell>
          <cell r="G5929">
            <v>999.99</v>
          </cell>
          <cell r="H5929">
            <v>999.99</v>
          </cell>
        </row>
        <row r="5930">
          <cell r="A5930">
            <v>3200781</v>
          </cell>
          <cell r="B5930" t="str">
            <v>M</v>
          </cell>
          <cell r="C5930" t="str">
            <v>MARBURGER</v>
          </cell>
          <cell r="D5930" t="str">
            <v>Sebastian</v>
          </cell>
          <cell r="E5930" t="str">
            <v>GER</v>
          </cell>
          <cell r="F5930">
            <v>1997</v>
          </cell>
          <cell r="G5930">
            <v>181.27</v>
          </cell>
          <cell r="H5930">
            <v>291.60000000000002</v>
          </cell>
        </row>
        <row r="5931">
          <cell r="A5931">
            <v>3100205</v>
          </cell>
          <cell r="B5931" t="str">
            <v>M</v>
          </cell>
          <cell r="C5931" t="str">
            <v>MARCHAND</v>
          </cell>
          <cell r="D5931" t="str">
            <v>Andre</v>
          </cell>
          <cell r="E5931" t="str">
            <v>CAN</v>
          </cell>
          <cell r="F5931">
            <v>1990</v>
          </cell>
          <cell r="G5931">
            <v>184.08</v>
          </cell>
          <cell r="H5931">
            <v>194.15</v>
          </cell>
        </row>
        <row r="5932">
          <cell r="A5932">
            <v>3690075</v>
          </cell>
          <cell r="B5932" t="str">
            <v>M</v>
          </cell>
          <cell r="C5932" t="str">
            <v>MARCHENKO</v>
          </cell>
          <cell r="D5932" t="str">
            <v>Andriy</v>
          </cell>
          <cell r="E5932" t="str">
            <v>UKR</v>
          </cell>
          <cell r="F5932">
            <v>1994</v>
          </cell>
          <cell r="G5932">
            <v>122.71</v>
          </cell>
          <cell r="H5932">
            <v>211.44</v>
          </cell>
        </row>
        <row r="5933">
          <cell r="A5933">
            <v>3690090</v>
          </cell>
          <cell r="B5933" t="str">
            <v>M</v>
          </cell>
          <cell r="C5933" t="str">
            <v>MARCHYHAK</v>
          </cell>
          <cell r="D5933" t="str">
            <v>Ivan</v>
          </cell>
          <cell r="E5933" t="str">
            <v>UKR</v>
          </cell>
          <cell r="F5933">
            <v>1996</v>
          </cell>
          <cell r="G5933">
            <v>999.99</v>
          </cell>
          <cell r="H5933">
            <v>999.99</v>
          </cell>
        </row>
        <row r="5934">
          <cell r="A5934">
            <v>3422506</v>
          </cell>
          <cell r="B5934" t="str">
            <v>M</v>
          </cell>
          <cell r="C5934" t="str">
            <v>MARCUSSEN</v>
          </cell>
          <cell r="D5934" t="str">
            <v>Oeyvind Oeilo</v>
          </cell>
          <cell r="E5934" t="str">
            <v>NOR</v>
          </cell>
          <cell r="F5934">
            <v>1995</v>
          </cell>
          <cell r="G5934">
            <v>156.13999999999999</v>
          </cell>
          <cell r="H5934">
            <v>307.08999999999997</v>
          </cell>
        </row>
        <row r="5935">
          <cell r="A5935">
            <v>3150536</v>
          </cell>
          <cell r="B5935" t="str">
            <v>M</v>
          </cell>
          <cell r="C5935" t="str">
            <v>MAREK</v>
          </cell>
          <cell r="D5935" t="str">
            <v>Michal</v>
          </cell>
          <cell r="E5935" t="str">
            <v>CZE</v>
          </cell>
          <cell r="F5935">
            <v>1992</v>
          </cell>
          <cell r="G5935">
            <v>310.23</v>
          </cell>
          <cell r="H5935">
            <v>310.93</v>
          </cell>
        </row>
        <row r="5936">
          <cell r="A5936">
            <v>3150477</v>
          </cell>
          <cell r="B5936" t="str">
            <v>M</v>
          </cell>
          <cell r="C5936" t="str">
            <v>MAREK</v>
          </cell>
          <cell r="D5936" t="str">
            <v>Ondrej</v>
          </cell>
          <cell r="E5936" t="str">
            <v>CZE</v>
          </cell>
          <cell r="F5936">
            <v>1982</v>
          </cell>
          <cell r="G5936">
            <v>999.99</v>
          </cell>
          <cell r="H5936">
            <v>999.99</v>
          </cell>
        </row>
        <row r="5937">
          <cell r="A5937">
            <v>3190479</v>
          </cell>
          <cell r="B5937" t="str">
            <v>M</v>
          </cell>
          <cell r="C5937" t="str">
            <v>MARGAILLAN</v>
          </cell>
          <cell r="D5937" t="str">
            <v>Etienne</v>
          </cell>
          <cell r="E5937" t="str">
            <v>FRA</v>
          </cell>
          <cell r="F5937">
            <v>1998</v>
          </cell>
          <cell r="G5937">
            <v>247.52</v>
          </cell>
          <cell r="H5937">
            <v>999.99</v>
          </cell>
        </row>
        <row r="5938">
          <cell r="A5938">
            <v>3180639</v>
          </cell>
          <cell r="B5938" t="str">
            <v>M</v>
          </cell>
          <cell r="C5938" t="str">
            <v>MARJAMAA</v>
          </cell>
          <cell r="D5938" t="str">
            <v>Mikko</v>
          </cell>
          <cell r="E5938" t="str">
            <v>FIN</v>
          </cell>
          <cell r="F5938">
            <v>1993</v>
          </cell>
          <cell r="G5938">
            <v>258.95</v>
          </cell>
          <cell r="H5938">
            <v>999.99</v>
          </cell>
        </row>
        <row r="5939">
          <cell r="A5939">
            <v>3181035</v>
          </cell>
          <cell r="B5939" t="str">
            <v>M</v>
          </cell>
          <cell r="C5939" t="str">
            <v>MARJANIEMI</v>
          </cell>
          <cell r="D5939" t="str">
            <v>Juho</v>
          </cell>
          <cell r="E5939" t="str">
            <v>FIN</v>
          </cell>
          <cell r="F5939">
            <v>1995</v>
          </cell>
          <cell r="G5939">
            <v>294.17</v>
          </cell>
          <cell r="H5939">
            <v>999.99</v>
          </cell>
        </row>
        <row r="5940">
          <cell r="A5940">
            <v>3501589</v>
          </cell>
          <cell r="B5940" t="str">
            <v>M</v>
          </cell>
          <cell r="C5940" t="str">
            <v>MARJETA</v>
          </cell>
          <cell r="D5940" t="str">
            <v>Christoffer</v>
          </cell>
          <cell r="E5940" t="str">
            <v>SWE</v>
          </cell>
          <cell r="F5940">
            <v>1998</v>
          </cell>
          <cell r="G5940">
            <v>999.99</v>
          </cell>
          <cell r="H5940">
            <v>999.99</v>
          </cell>
        </row>
        <row r="5941">
          <cell r="A5941">
            <v>3750013</v>
          </cell>
          <cell r="B5941" t="str">
            <v>M</v>
          </cell>
          <cell r="C5941" t="str">
            <v>MARKOSKI</v>
          </cell>
          <cell r="D5941" t="str">
            <v>Ljube</v>
          </cell>
          <cell r="E5941" t="str">
            <v>MKD</v>
          </cell>
          <cell r="F5941">
            <v>1990</v>
          </cell>
          <cell r="G5941">
            <v>999.99</v>
          </cell>
          <cell r="H5941">
            <v>999.99</v>
          </cell>
        </row>
        <row r="5942">
          <cell r="A5942">
            <v>3420242</v>
          </cell>
          <cell r="B5942" t="str">
            <v>M</v>
          </cell>
          <cell r="C5942" t="str">
            <v>MARKSET</v>
          </cell>
          <cell r="D5942" t="str">
            <v>Kjell-christian</v>
          </cell>
          <cell r="E5942" t="str">
            <v>NOR</v>
          </cell>
          <cell r="F5942">
            <v>1985</v>
          </cell>
          <cell r="G5942">
            <v>301.79000000000002</v>
          </cell>
          <cell r="H5942">
            <v>999.99</v>
          </cell>
        </row>
        <row r="5943">
          <cell r="A5943">
            <v>3420644</v>
          </cell>
          <cell r="B5943" t="str">
            <v>M</v>
          </cell>
          <cell r="C5943" t="str">
            <v>MARKSET</v>
          </cell>
          <cell r="D5943" t="str">
            <v>Trygve</v>
          </cell>
          <cell r="E5943" t="str">
            <v>NOR</v>
          </cell>
          <cell r="F5943">
            <v>1989</v>
          </cell>
          <cell r="G5943">
            <v>61.03</v>
          </cell>
          <cell r="H5943">
            <v>177.05</v>
          </cell>
        </row>
        <row r="5944">
          <cell r="A5944">
            <v>3380047</v>
          </cell>
          <cell r="B5944" t="str">
            <v>M</v>
          </cell>
          <cell r="C5944" t="str">
            <v>MARSANIC</v>
          </cell>
          <cell r="D5944" t="str">
            <v>Mihael</v>
          </cell>
          <cell r="E5944" t="str">
            <v>CRO</v>
          </cell>
          <cell r="F5944">
            <v>1995</v>
          </cell>
          <cell r="G5944">
            <v>999.99</v>
          </cell>
          <cell r="H5944">
            <v>999.99</v>
          </cell>
        </row>
        <row r="5945">
          <cell r="A5945">
            <v>3501400</v>
          </cell>
          <cell r="B5945" t="str">
            <v>M</v>
          </cell>
          <cell r="C5945" t="str">
            <v>MARSCH</v>
          </cell>
          <cell r="D5945" t="str">
            <v>Erik</v>
          </cell>
          <cell r="E5945" t="str">
            <v>SWE</v>
          </cell>
          <cell r="F5945">
            <v>1996</v>
          </cell>
          <cell r="G5945">
            <v>263.51</v>
          </cell>
          <cell r="H5945">
            <v>265.14999999999998</v>
          </cell>
        </row>
        <row r="5946">
          <cell r="A5946">
            <v>3200127</v>
          </cell>
          <cell r="B5946" t="str">
            <v>M</v>
          </cell>
          <cell r="C5946" t="str">
            <v>MARSCHALL</v>
          </cell>
          <cell r="D5946" t="str">
            <v>Philipp</v>
          </cell>
          <cell r="E5946" t="str">
            <v>GER</v>
          </cell>
          <cell r="F5946">
            <v>1988</v>
          </cell>
          <cell r="G5946">
            <v>32.64</v>
          </cell>
          <cell r="H5946">
            <v>169.53</v>
          </cell>
        </row>
        <row r="5947">
          <cell r="A5947">
            <v>3190395</v>
          </cell>
          <cell r="B5947" t="str">
            <v>M</v>
          </cell>
          <cell r="C5947" t="str">
            <v>MARSEILLE</v>
          </cell>
          <cell r="D5947" t="str">
            <v>Elie</v>
          </cell>
          <cell r="E5947" t="str">
            <v>FRA</v>
          </cell>
          <cell r="F5947">
            <v>1996</v>
          </cell>
          <cell r="G5947">
            <v>475.97</v>
          </cell>
          <cell r="H5947">
            <v>686.78</v>
          </cell>
        </row>
        <row r="5948">
          <cell r="A5948">
            <v>3486590</v>
          </cell>
          <cell r="B5948" t="str">
            <v>L</v>
          </cell>
          <cell r="C5948" t="str">
            <v>PANOVA</v>
          </cell>
          <cell r="D5948" t="str">
            <v>Anastasiya</v>
          </cell>
          <cell r="E5948" t="str">
            <v>RUS</v>
          </cell>
          <cell r="F5948">
            <v>1998</v>
          </cell>
          <cell r="G5948">
            <v>999.99</v>
          </cell>
          <cell r="H5948">
            <v>999.99</v>
          </cell>
        </row>
        <row r="5949">
          <cell r="A5949">
            <v>3421847</v>
          </cell>
          <cell r="B5949" t="str">
            <v>M</v>
          </cell>
          <cell r="C5949" t="str">
            <v>MARTHINSEN</v>
          </cell>
          <cell r="D5949" t="str">
            <v>Vegard Boe</v>
          </cell>
          <cell r="E5949" t="str">
            <v>NOR</v>
          </cell>
          <cell r="F5949">
            <v>1993</v>
          </cell>
          <cell r="G5949">
            <v>999.99</v>
          </cell>
          <cell r="H5949">
            <v>999.99</v>
          </cell>
        </row>
        <row r="5950">
          <cell r="A5950">
            <v>3530711</v>
          </cell>
          <cell r="B5950" t="str">
            <v>M</v>
          </cell>
          <cell r="C5950" t="str">
            <v>MARTIN</v>
          </cell>
          <cell r="D5950" t="str">
            <v>Adam</v>
          </cell>
          <cell r="E5950" t="str">
            <v>USA</v>
          </cell>
          <cell r="F5950">
            <v>1994</v>
          </cell>
          <cell r="G5950">
            <v>66.790000000000006</v>
          </cell>
          <cell r="H5950">
            <v>250.94</v>
          </cell>
        </row>
        <row r="5951">
          <cell r="A5951">
            <v>3422248</v>
          </cell>
          <cell r="B5951" t="str">
            <v>M</v>
          </cell>
          <cell r="C5951" t="str">
            <v>MARTIN</v>
          </cell>
          <cell r="D5951" t="str">
            <v>Glen</v>
          </cell>
          <cell r="E5951" t="str">
            <v>NOR</v>
          </cell>
          <cell r="F5951">
            <v>1994</v>
          </cell>
          <cell r="G5951">
            <v>999.99</v>
          </cell>
          <cell r="H5951">
            <v>999.99</v>
          </cell>
        </row>
        <row r="5952">
          <cell r="A5952">
            <v>3190426</v>
          </cell>
          <cell r="B5952" t="str">
            <v>M</v>
          </cell>
          <cell r="C5952" t="str">
            <v>MARTIN</v>
          </cell>
          <cell r="D5952" t="str">
            <v>Nicolas</v>
          </cell>
          <cell r="E5952" t="str">
            <v>FRA</v>
          </cell>
          <cell r="F5952">
            <v>1989</v>
          </cell>
          <cell r="G5952">
            <v>999.99</v>
          </cell>
          <cell r="H5952">
            <v>999.99</v>
          </cell>
        </row>
        <row r="5953">
          <cell r="A5953">
            <v>3190365</v>
          </cell>
          <cell r="B5953" t="str">
            <v>M</v>
          </cell>
          <cell r="C5953" t="str">
            <v>MARTIN</v>
          </cell>
          <cell r="D5953" t="str">
            <v>Robin</v>
          </cell>
          <cell r="E5953" t="str">
            <v>FRA</v>
          </cell>
          <cell r="F5953">
            <v>1995</v>
          </cell>
          <cell r="G5953">
            <v>263.51</v>
          </cell>
          <cell r="H5953">
            <v>423.72</v>
          </cell>
        </row>
        <row r="5954">
          <cell r="A5954">
            <v>3290042</v>
          </cell>
          <cell r="B5954" t="str">
            <v>M</v>
          </cell>
          <cell r="C5954" t="str">
            <v>MARTINELLI</v>
          </cell>
          <cell r="D5954" t="str">
            <v>Alan</v>
          </cell>
          <cell r="E5954" t="str">
            <v>ITA</v>
          </cell>
          <cell r="F5954">
            <v>1985</v>
          </cell>
          <cell r="G5954">
            <v>66.91</v>
          </cell>
          <cell r="H5954">
            <v>165.64</v>
          </cell>
        </row>
        <row r="5955">
          <cell r="A5955">
            <v>3290646</v>
          </cell>
          <cell r="B5955" t="str">
            <v>M</v>
          </cell>
          <cell r="C5955" t="str">
            <v>MARTINELLI</v>
          </cell>
          <cell r="D5955" t="str">
            <v>Alex</v>
          </cell>
          <cell r="E5955" t="str">
            <v>ITA</v>
          </cell>
          <cell r="F5955">
            <v>1997</v>
          </cell>
          <cell r="G5955">
            <v>999.99</v>
          </cell>
          <cell r="H5955">
            <v>999.99</v>
          </cell>
        </row>
        <row r="5956">
          <cell r="A5956">
            <v>3290022</v>
          </cell>
          <cell r="B5956" t="str">
            <v>M</v>
          </cell>
          <cell r="C5956" t="str">
            <v>MARTINELLI</v>
          </cell>
          <cell r="D5956" t="str">
            <v>Christian</v>
          </cell>
          <cell r="E5956" t="str">
            <v>ITA</v>
          </cell>
          <cell r="F5956">
            <v>1983</v>
          </cell>
          <cell r="G5956">
            <v>999.99</v>
          </cell>
          <cell r="H5956">
            <v>166.55</v>
          </cell>
        </row>
        <row r="5957">
          <cell r="A5957">
            <v>3421287</v>
          </cell>
          <cell r="B5957" t="str">
            <v>M</v>
          </cell>
          <cell r="C5957" t="str">
            <v>MARTINSEN</v>
          </cell>
          <cell r="D5957" t="str">
            <v>Simen</v>
          </cell>
          <cell r="E5957" t="str">
            <v>NOR</v>
          </cell>
          <cell r="F5957">
            <v>1992</v>
          </cell>
          <cell r="G5957">
            <v>999.99</v>
          </cell>
          <cell r="H5957">
            <v>999.99</v>
          </cell>
        </row>
        <row r="5958">
          <cell r="A5958">
            <v>3500621</v>
          </cell>
          <cell r="B5958" t="str">
            <v>M</v>
          </cell>
          <cell r="C5958" t="str">
            <v>MARTINSSON</v>
          </cell>
          <cell r="D5958" t="str">
            <v>Johan</v>
          </cell>
          <cell r="E5958" t="str">
            <v>SWE</v>
          </cell>
          <cell r="F5958">
            <v>1989</v>
          </cell>
          <cell r="G5958">
            <v>999.99</v>
          </cell>
          <cell r="H5958">
            <v>999.99</v>
          </cell>
        </row>
        <row r="5959">
          <cell r="A5959">
            <v>3423178</v>
          </cell>
          <cell r="B5959" t="str">
            <v>M</v>
          </cell>
          <cell r="C5959" t="str">
            <v>MARTINUSSEN</v>
          </cell>
          <cell r="D5959" t="str">
            <v>Karsten</v>
          </cell>
          <cell r="E5959" t="str">
            <v>NOR</v>
          </cell>
          <cell r="F5959">
            <v>1997</v>
          </cell>
          <cell r="G5959">
            <v>186.45</v>
          </cell>
          <cell r="H5959">
            <v>999.99</v>
          </cell>
        </row>
        <row r="5960">
          <cell r="A5960">
            <v>3740070</v>
          </cell>
          <cell r="B5960" t="str">
            <v>M</v>
          </cell>
          <cell r="C5960" t="str">
            <v>MARTIROSYAN</v>
          </cell>
          <cell r="D5960" t="str">
            <v>Vardan</v>
          </cell>
          <cell r="E5960" t="str">
            <v>ARM</v>
          </cell>
          <cell r="F5960">
            <v>1998</v>
          </cell>
          <cell r="G5960">
            <v>473.03</v>
          </cell>
          <cell r="H5960">
            <v>880.54</v>
          </cell>
        </row>
        <row r="5961">
          <cell r="A5961">
            <v>3150448</v>
          </cell>
          <cell r="B5961" t="str">
            <v>M</v>
          </cell>
          <cell r="C5961" t="str">
            <v>MARTISKA</v>
          </cell>
          <cell r="D5961" t="str">
            <v>Petr</v>
          </cell>
          <cell r="E5961" t="str">
            <v>CZE</v>
          </cell>
          <cell r="F5961">
            <v>1981</v>
          </cell>
          <cell r="G5961">
            <v>999.99</v>
          </cell>
          <cell r="H5961">
            <v>999.99</v>
          </cell>
        </row>
        <row r="5962">
          <cell r="A5962">
            <v>3660091</v>
          </cell>
          <cell r="B5962" t="str">
            <v>M</v>
          </cell>
          <cell r="C5962" t="str">
            <v>MARUHA</v>
          </cell>
          <cell r="D5962" t="str">
            <v>Pavel</v>
          </cell>
          <cell r="E5962" t="str">
            <v>BLR</v>
          </cell>
          <cell r="F5962">
            <v>1990</v>
          </cell>
          <cell r="G5962">
            <v>80.89</v>
          </cell>
          <cell r="H5962">
            <v>129.38999999999999</v>
          </cell>
        </row>
        <row r="5963">
          <cell r="A5963">
            <v>3486561</v>
          </cell>
          <cell r="B5963" t="str">
            <v>L</v>
          </cell>
          <cell r="C5963" t="str">
            <v>PARYGINA</v>
          </cell>
          <cell r="D5963" t="str">
            <v>Inga</v>
          </cell>
          <cell r="E5963" t="str">
            <v>RUS</v>
          </cell>
          <cell r="F5963">
            <v>1996</v>
          </cell>
          <cell r="G5963">
            <v>999.99</v>
          </cell>
          <cell r="H5963">
            <v>999.99</v>
          </cell>
        </row>
        <row r="5964">
          <cell r="A5964">
            <v>3486562</v>
          </cell>
          <cell r="B5964" t="str">
            <v>L</v>
          </cell>
          <cell r="C5964" t="str">
            <v>PAVLENKO</v>
          </cell>
          <cell r="D5964" t="str">
            <v>Ekaterina</v>
          </cell>
          <cell r="E5964" t="str">
            <v>RUS</v>
          </cell>
          <cell r="F5964">
            <v>1997</v>
          </cell>
          <cell r="G5964">
            <v>999.99</v>
          </cell>
          <cell r="H5964">
            <v>999.99</v>
          </cell>
        </row>
        <row r="5965">
          <cell r="A5965">
            <v>3486485</v>
          </cell>
          <cell r="B5965" t="str">
            <v>L</v>
          </cell>
          <cell r="C5965" t="str">
            <v>PAVLOVA</v>
          </cell>
          <cell r="D5965" t="str">
            <v>Ekaterina</v>
          </cell>
          <cell r="E5965" t="str">
            <v>RUS</v>
          </cell>
          <cell r="F5965">
            <v>1996</v>
          </cell>
          <cell r="G5965">
            <v>999.99</v>
          </cell>
          <cell r="H5965">
            <v>999.99</v>
          </cell>
        </row>
        <row r="5966">
          <cell r="A5966">
            <v>3486557</v>
          </cell>
          <cell r="B5966" t="str">
            <v>L</v>
          </cell>
          <cell r="C5966" t="str">
            <v>PEREVOZCHIKOVA</v>
          </cell>
          <cell r="D5966" t="str">
            <v>Alena</v>
          </cell>
          <cell r="E5966" t="str">
            <v>RUS</v>
          </cell>
          <cell r="F5966">
            <v>1988</v>
          </cell>
          <cell r="G5966">
            <v>999.99</v>
          </cell>
          <cell r="H5966">
            <v>999.99</v>
          </cell>
        </row>
        <row r="5967">
          <cell r="A5967">
            <v>3660100</v>
          </cell>
          <cell r="B5967" t="str">
            <v>M</v>
          </cell>
          <cell r="C5967" t="str">
            <v>MASLOUSKI</v>
          </cell>
          <cell r="D5967" t="str">
            <v>Mikita</v>
          </cell>
          <cell r="E5967" t="str">
            <v>BLR</v>
          </cell>
          <cell r="F5967">
            <v>1996</v>
          </cell>
          <cell r="G5967">
            <v>999.99</v>
          </cell>
          <cell r="H5967">
            <v>237.28</v>
          </cell>
        </row>
        <row r="5968">
          <cell r="A5968">
            <v>3290625</v>
          </cell>
          <cell r="B5968" t="str">
            <v>M</v>
          </cell>
          <cell r="C5968" t="str">
            <v>MASSELLA</v>
          </cell>
          <cell r="D5968" t="str">
            <v>Nicola</v>
          </cell>
          <cell r="E5968" t="str">
            <v>ITA</v>
          </cell>
          <cell r="F5968">
            <v>1998</v>
          </cell>
          <cell r="G5968">
            <v>292.61</v>
          </cell>
          <cell r="H5968">
            <v>999.99</v>
          </cell>
        </row>
        <row r="5969">
          <cell r="A5969">
            <v>3190343</v>
          </cell>
          <cell r="B5969" t="str">
            <v>M</v>
          </cell>
          <cell r="C5969" t="str">
            <v>MASSET</v>
          </cell>
          <cell r="D5969" t="str">
            <v>Hugo</v>
          </cell>
          <cell r="E5969" t="str">
            <v>FRA</v>
          </cell>
          <cell r="F5969">
            <v>1995</v>
          </cell>
          <cell r="G5969">
            <v>999.99</v>
          </cell>
          <cell r="H5969">
            <v>630.20000000000005</v>
          </cell>
        </row>
        <row r="5970">
          <cell r="A5970">
            <v>3190271</v>
          </cell>
          <cell r="B5970" t="str">
            <v>M</v>
          </cell>
          <cell r="C5970" t="str">
            <v>MASSET</v>
          </cell>
          <cell r="D5970" t="str">
            <v>Thibault</v>
          </cell>
          <cell r="E5970" t="str">
            <v>FRA</v>
          </cell>
          <cell r="F5970">
            <v>1992</v>
          </cell>
          <cell r="G5970">
            <v>206.07</v>
          </cell>
          <cell r="H5970">
            <v>999.99</v>
          </cell>
        </row>
        <row r="5971">
          <cell r="A5971">
            <v>3486582</v>
          </cell>
          <cell r="B5971" t="str">
            <v>L</v>
          </cell>
          <cell r="C5971" t="str">
            <v>PISARENKO</v>
          </cell>
          <cell r="D5971" t="str">
            <v>Nataliya</v>
          </cell>
          <cell r="E5971" t="str">
            <v>RUS</v>
          </cell>
          <cell r="F5971">
            <v>1998</v>
          </cell>
          <cell r="G5971">
            <v>999.99</v>
          </cell>
          <cell r="H5971">
            <v>999.99</v>
          </cell>
        </row>
        <row r="5972">
          <cell r="A5972">
            <v>3150557</v>
          </cell>
          <cell r="B5972" t="str">
            <v>M</v>
          </cell>
          <cell r="C5972" t="str">
            <v>MATEJKA</v>
          </cell>
          <cell r="D5972" t="str">
            <v>Tomas</v>
          </cell>
          <cell r="E5972" t="str">
            <v>CZE</v>
          </cell>
          <cell r="F5972">
            <v>1971</v>
          </cell>
          <cell r="G5972">
            <v>999.99</v>
          </cell>
          <cell r="H5972">
            <v>999.99</v>
          </cell>
        </row>
        <row r="5973">
          <cell r="A5973">
            <v>3530809</v>
          </cell>
          <cell r="B5973" t="str">
            <v>M</v>
          </cell>
          <cell r="C5973" t="str">
            <v>MATELICH</v>
          </cell>
          <cell r="D5973" t="str">
            <v>Nick</v>
          </cell>
          <cell r="E5973" t="str">
            <v>USA</v>
          </cell>
          <cell r="F5973">
            <v>1997</v>
          </cell>
          <cell r="G5973">
            <v>999.99</v>
          </cell>
          <cell r="H5973">
            <v>999.99</v>
          </cell>
        </row>
        <row r="5974">
          <cell r="A5974">
            <v>3190436</v>
          </cell>
          <cell r="B5974" t="str">
            <v>M</v>
          </cell>
          <cell r="C5974" t="str">
            <v>MATHIEU</v>
          </cell>
          <cell r="D5974" t="str">
            <v>Vincent</v>
          </cell>
          <cell r="E5974" t="str">
            <v>FRA</v>
          </cell>
          <cell r="F5974">
            <v>1992</v>
          </cell>
          <cell r="G5974">
            <v>999.99</v>
          </cell>
          <cell r="H5974">
            <v>999.99</v>
          </cell>
        </row>
        <row r="5975">
          <cell r="A5975">
            <v>3420303</v>
          </cell>
          <cell r="B5975" t="str">
            <v>M</v>
          </cell>
          <cell r="C5975" t="str">
            <v>MATHISEN</v>
          </cell>
          <cell r="D5975" t="str">
            <v>Bengt-Magnus</v>
          </cell>
          <cell r="E5975" t="str">
            <v>NOR</v>
          </cell>
          <cell r="F5975">
            <v>1986</v>
          </cell>
          <cell r="G5975">
            <v>999.99</v>
          </cell>
          <cell r="H5975">
            <v>999.99</v>
          </cell>
        </row>
        <row r="5976">
          <cell r="A5976">
            <v>3421855</v>
          </cell>
          <cell r="B5976" t="str">
            <v>M</v>
          </cell>
          <cell r="C5976" t="str">
            <v>MATHISEN</v>
          </cell>
          <cell r="D5976" t="str">
            <v>Runar Skaug</v>
          </cell>
          <cell r="E5976" t="str">
            <v>NOR</v>
          </cell>
          <cell r="F5976">
            <v>1993</v>
          </cell>
          <cell r="G5976">
            <v>87.24</v>
          </cell>
          <cell r="H5976">
            <v>178.38</v>
          </cell>
        </row>
        <row r="5977">
          <cell r="A5977">
            <v>3740062</v>
          </cell>
          <cell r="B5977" t="str">
            <v>M</v>
          </cell>
          <cell r="C5977" t="str">
            <v>MATINYAN</v>
          </cell>
          <cell r="D5977" t="str">
            <v>Arman</v>
          </cell>
          <cell r="E5977" t="str">
            <v>ARM</v>
          </cell>
          <cell r="F5977">
            <v>1997</v>
          </cell>
          <cell r="G5977">
            <v>417.15</v>
          </cell>
          <cell r="H5977">
            <v>822.56</v>
          </cell>
        </row>
        <row r="5978">
          <cell r="A5978">
            <v>3290652</v>
          </cell>
          <cell r="B5978" t="str">
            <v>M</v>
          </cell>
          <cell r="C5978" t="str">
            <v>MATLI</v>
          </cell>
          <cell r="D5978" t="str">
            <v>Michele</v>
          </cell>
          <cell r="E5978" t="str">
            <v>ITA</v>
          </cell>
          <cell r="F5978">
            <v>1998</v>
          </cell>
          <cell r="G5978">
            <v>999.99</v>
          </cell>
          <cell r="H5978">
            <v>999.99</v>
          </cell>
        </row>
        <row r="5979">
          <cell r="A5979">
            <v>3510566</v>
          </cell>
          <cell r="B5979" t="str">
            <v>M</v>
          </cell>
          <cell r="C5979" t="str">
            <v>MATOSSI</v>
          </cell>
          <cell r="D5979" t="str">
            <v>Livio</v>
          </cell>
          <cell r="E5979" t="str">
            <v>SUI</v>
          </cell>
          <cell r="F5979">
            <v>1997</v>
          </cell>
          <cell r="G5979">
            <v>128.38</v>
          </cell>
          <cell r="H5979">
            <v>286.11</v>
          </cell>
        </row>
        <row r="5980">
          <cell r="A5980">
            <v>3486602</v>
          </cell>
          <cell r="B5980" t="str">
            <v>L</v>
          </cell>
          <cell r="C5980" t="str">
            <v>PLYASKINA</v>
          </cell>
          <cell r="D5980" t="str">
            <v>Mariya</v>
          </cell>
          <cell r="E5980" t="str">
            <v>RUS</v>
          </cell>
          <cell r="F5980">
            <v>1997</v>
          </cell>
          <cell r="G5980">
            <v>999.99</v>
          </cell>
          <cell r="H5980">
            <v>999.99</v>
          </cell>
        </row>
        <row r="5981">
          <cell r="A5981">
            <v>3300481</v>
          </cell>
          <cell r="B5981" t="str">
            <v>M</v>
          </cell>
          <cell r="C5981" t="str">
            <v>MATSUHASHI</v>
          </cell>
          <cell r="D5981" t="str">
            <v>Kento</v>
          </cell>
          <cell r="E5981" t="str">
            <v>JPN</v>
          </cell>
          <cell r="F5981">
            <v>1993</v>
          </cell>
          <cell r="G5981">
            <v>999.99</v>
          </cell>
          <cell r="H5981">
            <v>999.99</v>
          </cell>
        </row>
        <row r="5982">
          <cell r="A5982">
            <v>3501475</v>
          </cell>
          <cell r="B5982" t="str">
            <v>M</v>
          </cell>
          <cell r="C5982" t="str">
            <v>MATTEI</v>
          </cell>
          <cell r="D5982" t="str">
            <v>Andre</v>
          </cell>
          <cell r="E5982" t="str">
            <v>SWE</v>
          </cell>
          <cell r="F5982">
            <v>1997</v>
          </cell>
          <cell r="G5982">
            <v>270.31</v>
          </cell>
          <cell r="H5982">
            <v>396.36</v>
          </cell>
        </row>
        <row r="5983">
          <cell r="A5983">
            <v>3410011</v>
          </cell>
          <cell r="B5983" t="str">
            <v>M</v>
          </cell>
          <cell r="C5983" t="str">
            <v>MATTHEWS</v>
          </cell>
          <cell r="D5983" t="str">
            <v>Geoffrey</v>
          </cell>
          <cell r="E5983" t="str">
            <v>NZL</v>
          </cell>
          <cell r="F5983">
            <v>1962</v>
          </cell>
          <cell r="G5983">
            <v>999.99</v>
          </cell>
          <cell r="H5983">
            <v>999.99</v>
          </cell>
        </row>
        <row r="5984">
          <cell r="A5984">
            <v>3501551</v>
          </cell>
          <cell r="B5984" t="str">
            <v>M</v>
          </cell>
          <cell r="C5984" t="str">
            <v>MATTI</v>
          </cell>
          <cell r="D5984" t="str">
            <v>Jesper</v>
          </cell>
          <cell r="E5984" t="str">
            <v>SWE</v>
          </cell>
          <cell r="F5984">
            <v>1998</v>
          </cell>
          <cell r="G5984">
            <v>999.99</v>
          </cell>
          <cell r="H5984">
            <v>999.99</v>
          </cell>
        </row>
        <row r="5985">
          <cell r="A5985">
            <v>3181021</v>
          </cell>
          <cell r="B5985" t="str">
            <v>M</v>
          </cell>
          <cell r="C5985" t="str">
            <v>MATTILA</v>
          </cell>
          <cell r="D5985" t="str">
            <v>Oula</v>
          </cell>
          <cell r="E5985" t="str">
            <v>FIN</v>
          </cell>
          <cell r="F5985">
            <v>1995</v>
          </cell>
          <cell r="G5985">
            <v>344.27</v>
          </cell>
          <cell r="H5985">
            <v>999.99</v>
          </cell>
        </row>
        <row r="5986">
          <cell r="A5986">
            <v>3180950</v>
          </cell>
          <cell r="B5986" t="str">
            <v>M</v>
          </cell>
          <cell r="C5986" t="str">
            <v>MATTOLA</v>
          </cell>
          <cell r="D5986" t="str">
            <v>Markus</v>
          </cell>
          <cell r="E5986" t="str">
            <v>FIN</v>
          </cell>
          <cell r="F5986">
            <v>1992</v>
          </cell>
          <cell r="G5986">
            <v>323.95</v>
          </cell>
          <cell r="H5986">
            <v>999.99</v>
          </cell>
        </row>
        <row r="5987">
          <cell r="A5987">
            <v>3501345</v>
          </cell>
          <cell r="B5987" t="str">
            <v>M</v>
          </cell>
          <cell r="C5987" t="str">
            <v>MATTSSON-MYHR</v>
          </cell>
          <cell r="D5987" t="str">
            <v>Konrad</v>
          </cell>
          <cell r="E5987" t="str">
            <v>SWE</v>
          </cell>
          <cell r="F5987">
            <v>1996</v>
          </cell>
          <cell r="G5987">
            <v>161.54</v>
          </cell>
          <cell r="H5987">
            <v>220.42</v>
          </cell>
        </row>
        <row r="5988">
          <cell r="A5988">
            <v>3486596</v>
          </cell>
          <cell r="B5988" t="str">
            <v>L</v>
          </cell>
          <cell r="C5988" t="str">
            <v>POLEZHAEVA</v>
          </cell>
          <cell r="D5988" t="str">
            <v>Irina</v>
          </cell>
          <cell r="E5988" t="str">
            <v>RUS</v>
          </cell>
          <cell r="F5988">
            <v>2000</v>
          </cell>
          <cell r="G5988">
            <v>999.99</v>
          </cell>
          <cell r="H5988">
            <v>999.99</v>
          </cell>
        </row>
        <row r="5989">
          <cell r="A5989">
            <v>3486566</v>
          </cell>
          <cell r="B5989" t="str">
            <v>L</v>
          </cell>
          <cell r="C5989" t="str">
            <v>POLIKARENKO</v>
          </cell>
          <cell r="D5989" t="str">
            <v>Tatiyana</v>
          </cell>
          <cell r="E5989" t="str">
            <v>RUS</v>
          </cell>
          <cell r="F5989">
            <v>1997</v>
          </cell>
          <cell r="G5989">
            <v>999.99</v>
          </cell>
          <cell r="H5989">
            <v>999.99</v>
          </cell>
        </row>
        <row r="5990">
          <cell r="A5990">
            <v>3150266</v>
          </cell>
          <cell r="B5990" t="str">
            <v>M</v>
          </cell>
          <cell r="C5990" t="str">
            <v>MATZNER</v>
          </cell>
          <cell r="D5990" t="str">
            <v>Martin</v>
          </cell>
          <cell r="E5990" t="str">
            <v>CZE</v>
          </cell>
          <cell r="F5990">
            <v>1988</v>
          </cell>
          <cell r="G5990">
            <v>999.99</v>
          </cell>
          <cell r="H5990">
            <v>999.99</v>
          </cell>
        </row>
        <row r="5991">
          <cell r="A5991">
            <v>3421770</v>
          </cell>
          <cell r="B5991" t="str">
            <v>M</v>
          </cell>
          <cell r="C5991" t="str">
            <v>MAUER</v>
          </cell>
          <cell r="D5991" t="str">
            <v>Jostein Sollihagen</v>
          </cell>
          <cell r="E5991" t="str">
            <v>NOR</v>
          </cell>
          <cell r="F5991">
            <v>1993</v>
          </cell>
          <cell r="G5991">
            <v>999.99</v>
          </cell>
          <cell r="H5991">
            <v>999.99</v>
          </cell>
        </row>
        <row r="5992">
          <cell r="A5992">
            <v>3180828</v>
          </cell>
          <cell r="B5992" t="str">
            <v>M</v>
          </cell>
          <cell r="C5992" t="str">
            <v>MAUNU</v>
          </cell>
          <cell r="D5992" t="str">
            <v>Jesse</v>
          </cell>
          <cell r="E5992" t="str">
            <v>FIN</v>
          </cell>
          <cell r="F5992">
            <v>1992</v>
          </cell>
          <cell r="G5992">
            <v>245.43</v>
          </cell>
          <cell r="H5992">
            <v>999.99</v>
          </cell>
        </row>
        <row r="5993">
          <cell r="A5993">
            <v>3180504</v>
          </cell>
          <cell r="B5993" t="str">
            <v>M</v>
          </cell>
          <cell r="C5993" t="str">
            <v>MAUNUKSELA</v>
          </cell>
          <cell r="D5993" t="str">
            <v>Ville</v>
          </cell>
          <cell r="E5993" t="str">
            <v>FIN</v>
          </cell>
          <cell r="F5993">
            <v>1989</v>
          </cell>
          <cell r="G5993">
            <v>88.33</v>
          </cell>
          <cell r="H5993">
            <v>164.8</v>
          </cell>
        </row>
        <row r="5994">
          <cell r="A5994">
            <v>3190447</v>
          </cell>
          <cell r="B5994" t="str">
            <v>M</v>
          </cell>
          <cell r="C5994" t="str">
            <v>MAURE</v>
          </cell>
          <cell r="D5994" t="str">
            <v>Nicolas</v>
          </cell>
          <cell r="E5994" t="str">
            <v>FRA</v>
          </cell>
          <cell r="F5994">
            <v>1995</v>
          </cell>
          <cell r="G5994">
            <v>161.19</v>
          </cell>
          <cell r="H5994">
            <v>359.64</v>
          </cell>
        </row>
        <row r="5995">
          <cell r="A5995">
            <v>3486613</v>
          </cell>
          <cell r="B5995" t="str">
            <v>L</v>
          </cell>
          <cell r="C5995" t="str">
            <v>POSTNOVA</v>
          </cell>
          <cell r="D5995" t="str">
            <v>Olga</v>
          </cell>
          <cell r="E5995" t="str">
            <v>RUS</v>
          </cell>
          <cell r="F5995">
            <v>1987</v>
          </cell>
          <cell r="G5995">
            <v>999.99</v>
          </cell>
          <cell r="H5995">
            <v>999.99</v>
          </cell>
        </row>
        <row r="5996">
          <cell r="A5996">
            <v>3485896</v>
          </cell>
          <cell r="B5996" t="str">
            <v>L</v>
          </cell>
          <cell r="C5996" t="str">
            <v>PRIVEZENTSEVA</v>
          </cell>
          <cell r="D5996" t="str">
            <v>Maria</v>
          </cell>
          <cell r="E5996" t="str">
            <v>RUS</v>
          </cell>
          <cell r="F5996">
            <v>1993</v>
          </cell>
          <cell r="G5996">
            <v>999.99</v>
          </cell>
          <cell r="H5996">
            <v>999.99</v>
          </cell>
        </row>
        <row r="5997">
          <cell r="A5997">
            <v>3486611</v>
          </cell>
          <cell r="B5997" t="str">
            <v>L</v>
          </cell>
          <cell r="C5997" t="str">
            <v>RAYANOVA</v>
          </cell>
          <cell r="D5997" t="str">
            <v>Saryuna</v>
          </cell>
          <cell r="E5997" t="str">
            <v>RUS</v>
          </cell>
          <cell r="F5997">
            <v>1996</v>
          </cell>
          <cell r="G5997">
            <v>999.99</v>
          </cell>
          <cell r="H5997">
            <v>999.99</v>
          </cell>
        </row>
        <row r="5998">
          <cell r="A5998">
            <v>3050271</v>
          </cell>
          <cell r="B5998" t="str">
            <v>M</v>
          </cell>
          <cell r="C5998" t="str">
            <v>MAYERHOFER</v>
          </cell>
          <cell r="D5998" t="str">
            <v>Simon</v>
          </cell>
          <cell r="E5998" t="str">
            <v>AUT</v>
          </cell>
          <cell r="F5998">
            <v>1996</v>
          </cell>
          <cell r="G5998">
            <v>227.1</v>
          </cell>
          <cell r="H5998">
            <v>460.47</v>
          </cell>
        </row>
        <row r="5999">
          <cell r="A5999">
            <v>3485144</v>
          </cell>
          <cell r="B5999" t="str">
            <v>L</v>
          </cell>
          <cell r="C5999" t="str">
            <v>ROMANENKO</v>
          </cell>
          <cell r="D5999" t="str">
            <v>Maria</v>
          </cell>
          <cell r="E5999" t="str">
            <v>RUS</v>
          </cell>
          <cell r="F5999">
            <v>1993</v>
          </cell>
          <cell r="G5999">
            <v>999.99</v>
          </cell>
          <cell r="H5999">
            <v>999.99</v>
          </cell>
        </row>
        <row r="6000">
          <cell r="A6000">
            <v>3270009</v>
          </cell>
          <cell r="B6000" t="str">
            <v>M</v>
          </cell>
          <cell r="C6000" t="str">
            <v>MCALEENAN</v>
          </cell>
          <cell r="D6000" t="str">
            <v>Dominic</v>
          </cell>
          <cell r="E6000" t="str">
            <v>IRE</v>
          </cell>
          <cell r="F6000">
            <v>1969</v>
          </cell>
          <cell r="G6000">
            <v>999.99</v>
          </cell>
          <cell r="H6000">
            <v>999.99</v>
          </cell>
        </row>
        <row r="6001">
          <cell r="A6001">
            <v>3100358</v>
          </cell>
          <cell r="B6001" t="str">
            <v>M</v>
          </cell>
          <cell r="C6001" t="str">
            <v>MCDONALD</v>
          </cell>
          <cell r="D6001" t="str">
            <v>Alex</v>
          </cell>
          <cell r="E6001" t="str">
            <v>CAN</v>
          </cell>
          <cell r="F6001">
            <v>1996</v>
          </cell>
          <cell r="G6001">
            <v>999.99</v>
          </cell>
          <cell r="H6001">
            <v>999.99</v>
          </cell>
        </row>
        <row r="6002">
          <cell r="A6002">
            <v>3530801</v>
          </cell>
          <cell r="B6002" t="str">
            <v>M</v>
          </cell>
          <cell r="C6002" t="str">
            <v>MCDONALD</v>
          </cell>
          <cell r="D6002" t="str">
            <v>Parker</v>
          </cell>
          <cell r="E6002" t="str">
            <v>USA</v>
          </cell>
          <cell r="F6002">
            <v>1995</v>
          </cell>
          <cell r="G6002">
            <v>255.67</v>
          </cell>
          <cell r="H6002">
            <v>351.61</v>
          </cell>
        </row>
        <row r="6003">
          <cell r="A6003">
            <v>3530774</v>
          </cell>
          <cell r="B6003" t="str">
            <v>M</v>
          </cell>
          <cell r="C6003" t="str">
            <v>MCELRAVEY</v>
          </cell>
          <cell r="D6003" t="str">
            <v>Patrick</v>
          </cell>
          <cell r="E6003" t="str">
            <v>USA</v>
          </cell>
          <cell r="F6003">
            <v>1994</v>
          </cell>
          <cell r="G6003">
            <v>129.94</v>
          </cell>
          <cell r="H6003">
            <v>179.35</v>
          </cell>
        </row>
        <row r="6004">
          <cell r="A6004">
            <v>3530761</v>
          </cell>
          <cell r="B6004" t="str">
            <v>M</v>
          </cell>
          <cell r="C6004" t="str">
            <v>MCEWEN</v>
          </cell>
          <cell r="D6004" t="str">
            <v>Gavin</v>
          </cell>
          <cell r="E6004" t="str">
            <v>USA</v>
          </cell>
          <cell r="F6004">
            <v>1997</v>
          </cell>
          <cell r="G6004">
            <v>119.17</v>
          </cell>
          <cell r="H6004">
            <v>304.02</v>
          </cell>
        </row>
        <row r="6005">
          <cell r="A6005">
            <v>3530669</v>
          </cell>
          <cell r="B6005" t="str">
            <v>M</v>
          </cell>
          <cell r="C6005" t="str">
            <v>MCEWEN</v>
          </cell>
          <cell r="D6005" t="str">
            <v>Hamish</v>
          </cell>
          <cell r="E6005" t="str">
            <v>USA</v>
          </cell>
          <cell r="F6005">
            <v>1995</v>
          </cell>
          <cell r="G6005">
            <v>203.98</v>
          </cell>
          <cell r="H6005">
            <v>241.87</v>
          </cell>
        </row>
        <row r="6006">
          <cell r="A6006">
            <v>3100357</v>
          </cell>
          <cell r="B6006" t="str">
            <v>M</v>
          </cell>
          <cell r="C6006" t="str">
            <v>MCINTOSH</v>
          </cell>
          <cell r="D6006" t="str">
            <v>Ian</v>
          </cell>
          <cell r="E6006" t="str">
            <v>CAN</v>
          </cell>
          <cell r="F6006">
            <v>2000</v>
          </cell>
          <cell r="G6006">
            <v>999.99</v>
          </cell>
          <cell r="H6006">
            <v>999.99</v>
          </cell>
        </row>
        <row r="6007">
          <cell r="A6007">
            <v>1282146</v>
          </cell>
          <cell r="B6007" t="str">
            <v>M</v>
          </cell>
          <cell r="C6007" t="str">
            <v>MCKEEVER</v>
          </cell>
          <cell r="D6007" t="str">
            <v>Brian</v>
          </cell>
          <cell r="E6007" t="str">
            <v>CAN</v>
          </cell>
          <cell r="F6007">
            <v>1979</v>
          </cell>
          <cell r="G6007">
            <v>49.87</v>
          </cell>
          <cell r="H6007">
            <v>999.99</v>
          </cell>
        </row>
        <row r="6008">
          <cell r="A6008">
            <v>3530687</v>
          </cell>
          <cell r="B6008" t="str">
            <v>M</v>
          </cell>
          <cell r="C6008" t="str">
            <v>MCPHETRES</v>
          </cell>
          <cell r="D6008" t="str">
            <v>David</v>
          </cell>
          <cell r="E6008" t="str">
            <v>USA</v>
          </cell>
          <cell r="F6008">
            <v>1995</v>
          </cell>
          <cell r="G6008">
            <v>208.74</v>
          </cell>
          <cell r="H6008">
            <v>328.72</v>
          </cell>
        </row>
        <row r="6009">
          <cell r="A6009">
            <v>3486594</v>
          </cell>
          <cell r="B6009" t="str">
            <v>L</v>
          </cell>
          <cell r="C6009" t="str">
            <v>RUSSKIKH</v>
          </cell>
          <cell r="D6009" t="str">
            <v>Anna</v>
          </cell>
          <cell r="E6009" t="str">
            <v>RUS</v>
          </cell>
          <cell r="F6009">
            <v>1999</v>
          </cell>
          <cell r="G6009">
            <v>999.99</v>
          </cell>
          <cell r="H6009">
            <v>999.99</v>
          </cell>
        </row>
        <row r="6010">
          <cell r="A6010">
            <v>3486449</v>
          </cell>
          <cell r="B6010" t="str">
            <v>L</v>
          </cell>
          <cell r="C6010" t="str">
            <v>SCHERBAKOVA</v>
          </cell>
          <cell r="D6010" t="str">
            <v>Dariya</v>
          </cell>
          <cell r="E6010" t="str">
            <v>RUS</v>
          </cell>
          <cell r="F6010">
            <v>1998</v>
          </cell>
          <cell r="G6010">
            <v>999.99</v>
          </cell>
          <cell r="H6010">
            <v>999.99</v>
          </cell>
        </row>
        <row r="6011">
          <cell r="A6011">
            <v>3420189</v>
          </cell>
          <cell r="B6011" t="str">
            <v>M</v>
          </cell>
          <cell r="C6011" t="str">
            <v>MEEN</v>
          </cell>
          <cell r="D6011" t="str">
            <v>Aasmund</v>
          </cell>
          <cell r="E6011" t="str">
            <v>NOR</v>
          </cell>
          <cell r="F6011">
            <v>1984</v>
          </cell>
          <cell r="G6011">
            <v>999.99</v>
          </cell>
          <cell r="H6011">
            <v>999.99</v>
          </cell>
        </row>
        <row r="6012">
          <cell r="A6012">
            <v>3420190</v>
          </cell>
          <cell r="B6012" t="str">
            <v>M</v>
          </cell>
          <cell r="C6012" t="str">
            <v>MEEN</v>
          </cell>
          <cell r="D6012" t="str">
            <v>Hallvard</v>
          </cell>
          <cell r="E6012" t="str">
            <v>NOR</v>
          </cell>
          <cell r="F6012">
            <v>1981</v>
          </cell>
          <cell r="G6012">
            <v>999.99</v>
          </cell>
          <cell r="H6012">
            <v>999.99</v>
          </cell>
        </row>
        <row r="6013">
          <cell r="A6013">
            <v>3340008</v>
          </cell>
          <cell r="B6013" t="str">
            <v>M</v>
          </cell>
          <cell r="C6013" t="str">
            <v>MEHANNA</v>
          </cell>
          <cell r="D6013" t="str">
            <v>Emile</v>
          </cell>
          <cell r="E6013" t="str">
            <v>LIB</v>
          </cell>
          <cell r="F6013">
            <v>1984</v>
          </cell>
          <cell r="G6013">
            <v>999.99</v>
          </cell>
          <cell r="H6013">
            <v>999.99</v>
          </cell>
        </row>
        <row r="6014">
          <cell r="A6014">
            <v>3820004</v>
          </cell>
          <cell r="B6014" t="str">
            <v>M</v>
          </cell>
          <cell r="C6014" t="str">
            <v>MEHMOND</v>
          </cell>
          <cell r="D6014" t="str">
            <v>Sadiqullah</v>
          </cell>
          <cell r="E6014" t="str">
            <v>PAK</v>
          </cell>
          <cell r="F6014">
            <v>1980</v>
          </cell>
          <cell r="G6014">
            <v>999.99</v>
          </cell>
          <cell r="H6014">
            <v>999.99</v>
          </cell>
        </row>
        <row r="6015">
          <cell r="A6015">
            <v>3510502</v>
          </cell>
          <cell r="B6015" t="str">
            <v>M</v>
          </cell>
          <cell r="C6015" t="str">
            <v>MEIER</v>
          </cell>
          <cell r="D6015" t="str">
            <v>Dominik</v>
          </cell>
          <cell r="E6015" t="str">
            <v>SUI</v>
          </cell>
          <cell r="F6015">
            <v>1994</v>
          </cell>
          <cell r="G6015">
            <v>84.32</v>
          </cell>
          <cell r="H6015">
            <v>194.66</v>
          </cell>
        </row>
        <row r="6016">
          <cell r="A6016">
            <v>3510544</v>
          </cell>
          <cell r="B6016" t="str">
            <v>M</v>
          </cell>
          <cell r="C6016" t="str">
            <v>MEINEN</v>
          </cell>
          <cell r="D6016" t="str">
            <v>Karl</v>
          </cell>
          <cell r="E6016" t="str">
            <v>SUI</v>
          </cell>
          <cell r="F6016">
            <v>1996</v>
          </cell>
          <cell r="G6016">
            <v>215.98</v>
          </cell>
          <cell r="H6016">
            <v>441.79</v>
          </cell>
        </row>
        <row r="6017">
          <cell r="A6017">
            <v>3150622</v>
          </cell>
          <cell r="B6017" t="str">
            <v>M</v>
          </cell>
          <cell r="C6017" t="str">
            <v>MEISNER</v>
          </cell>
          <cell r="D6017" t="str">
            <v>Patrik</v>
          </cell>
          <cell r="E6017" t="str">
            <v>CZE</v>
          </cell>
          <cell r="F6017">
            <v>1995</v>
          </cell>
          <cell r="G6017">
            <v>371.13</v>
          </cell>
          <cell r="H6017">
            <v>999.99</v>
          </cell>
        </row>
        <row r="6018">
          <cell r="A6018">
            <v>3422242</v>
          </cell>
          <cell r="B6018" t="str">
            <v>M</v>
          </cell>
          <cell r="C6018" t="str">
            <v>MELAND</v>
          </cell>
          <cell r="D6018" t="str">
            <v>Johan Eirik</v>
          </cell>
          <cell r="E6018" t="str">
            <v>NOR</v>
          </cell>
          <cell r="F6018">
            <v>1994</v>
          </cell>
          <cell r="G6018">
            <v>999.99</v>
          </cell>
          <cell r="H6018">
            <v>999.99</v>
          </cell>
        </row>
        <row r="6019">
          <cell r="A6019">
            <v>3550125</v>
          </cell>
          <cell r="B6019" t="str">
            <v>M</v>
          </cell>
          <cell r="C6019" t="str">
            <v>MELBARDIS</v>
          </cell>
          <cell r="D6019" t="str">
            <v>Janis</v>
          </cell>
          <cell r="E6019" t="str">
            <v>LAT</v>
          </cell>
          <cell r="F6019">
            <v>1978</v>
          </cell>
          <cell r="G6019">
            <v>246.14</v>
          </cell>
          <cell r="H6019">
            <v>999.99</v>
          </cell>
        </row>
        <row r="6020">
          <cell r="A6020">
            <v>3486498</v>
          </cell>
          <cell r="B6020" t="str">
            <v>L</v>
          </cell>
          <cell r="C6020" t="str">
            <v>SCHERBAKOVA</v>
          </cell>
          <cell r="D6020" t="str">
            <v>Valeriya</v>
          </cell>
          <cell r="E6020" t="str">
            <v>RUS</v>
          </cell>
          <cell r="F6020">
            <v>1997</v>
          </cell>
          <cell r="G6020">
            <v>999.99</v>
          </cell>
          <cell r="H6020">
            <v>999.99</v>
          </cell>
        </row>
        <row r="6021">
          <cell r="A6021">
            <v>3485865</v>
          </cell>
          <cell r="B6021" t="str">
            <v>L</v>
          </cell>
          <cell r="C6021" t="str">
            <v>SCHUKINA</v>
          </cell>
          <cell r="D6021" t="str">
            <v>Elena</v>
          </cell>
          <cell r="E6021" t="str">
            <v>RUS</v>
          </cell>
          <cell r="F6021">
            <v>1986</v>
          </cell>
          <cell r="G6021">
            <v>999.99</v>
          </cell>
          <cell r="H6021">
            <v>999.99</v>
          </cell>
        </row>
        <row r="6022">
          <cell r="A6022">
            <v>3423065</v>
          </cell>
          <cell r="B6022" t="str">
            <v>M</v>
          </cell>
          <cell r="C6022" t="str">
            <v>MELHUS</v>
          </cell>
          <cell r="D6022" t="str">
            <v>Marius Landsem</v>
          </cell>
          <cell r="E6022" t="str">
            <v>NOR</v>
          </cell>
          <cell r="F6022">
            <v>1997</v>
          </cell>
          <cell r="G6022">
            <v>167.88</v>
          </cell>
          <cell r="H6022">
            <v>386.38</v>
          </cell>
        </row>
        <row r="6023">
          <cell r="A6023">
            <v>3150525</v>
          </cell>
          <cell r="B6023" t="str">
            <v>M</v>
          </cell>
          <cell r="C6023" t="str">
            <v>MELICHAR</v>
          </cell>
          <cell r="D6023" t="str">
            <v>Jan</v>
          </cell>
          <cell r="E6023" t="str">
            <v>CZE</v>
          </cell>
          <cell r="F6023">
            <v>1992</v>
          </cell>
          <cell r="G6023">
            <v>999.99</v>
          </cell>
          <cell r="H6023">
            <v>999.99</v>
          </cell>
        </row>
        <row r="6024">
          <cell r="A6024">
            <v>3486619</v>
          </cell>
          <cell r="B6024" t="str">
            <v>L</v>
          </cell>
          <cell r="C6024" t="str">
            <v>SELIVANOVA</v>
          </cell>
          <cell r="D6024" t="str">
            <v>Irina</v>
          </cell>
          <cell r="E6024" t="str">
            <v>RUS</v>
          </cell>
          <cell r="F6024">
            <v>1977</v>
          </cell>
          <cell r="G6024">
            <v>999.99</v>
          </cell>
          <cell r="H6024">
            <v>999.99</v>
          </cell>
        </row>
        <row r="6025">
          <cell r="A6025">
            <v>3500362</v>
          </cell>
          <cell r="B6025" t="str">
            <v>M</v>
          </cell>
          <cell r="C6025" t="str">
            <v>MELIN SOEDERSTROEM</v>
          </cell>
          <cell r="D6025" t="str">
            <v>Erik</v>
          </cell>
          <cell r="E6025" t="str">
            <v>SWE</v>
          </cell>
          <cell r="F6025">
            <v>1986</v>
          </cell>
          <cell r="G6025">
            <v>82.15</v>
          </cell>
          <cell r="H6025">
            <v>999.99</v>
          </cell>
        </row>
        <row r="6026">
          <cell r="A6026">
            <v>3422870</v>
          </cell>
          <cell r="B6026" t="str">
            <v>M</v>
          </cell>
          <cell r="C6026" t="str">
            <v>MELLEMSAETER</v>
          </cell>
          <cell r="D6026" t="str">
            <v>Vegard</v>
          </cell>
          <cell r="E6026" t="str">
            <v>NOR</v>
          </cell>
          <cell r="F6026">
            <v>1996</v>
          </cell>
          <cell r="G6026">
            <v>236.17</v>
          </cell>
          <cell r="H6026">
            <v>494.05</v>
          </cell>
        </row>
        <row r="6027">
          <cell r="A6027">
            <v>3486564</v>
          </cell>
          <cell r="B6027" t="str">
            <v>L</v>
          </cell>
          <cell r="C6027" t="str">
            <v>SEMIZHONOVA</v>
          </cell>
          <cell r="D6027" t="str">
            <v>Anastasiya</v>
          </cell>
          <cell r="E6027" t="str">
            <v>RUS</v>
          </cell>
          <cell r="F6027">
            <v>1998</v>
          </cell>
          <cell r="G6027">
            <v>999.99</v>
          </cell>
          <cell r="H6027">
            <v>999.99</v>
          </cell>
        </row>
        <row r="6028">
          <cell r="A6028">
            <v>3486426</v>
          </cell>
          <cell r="B6028" t="str">
            <v>L</v>
          </cell>
          <cell r="C6028" t="str">
            <v>SEVOSTYANOVA</v>
          </cell>
          <cell r="D6028" t="str">
            <v>Anna</v>
          </cell>
          <cell r="E6028" t="str">
            <v>RUS</v>
          </cell>
          <cell r="F6028">
            <v>1995</v>
          </cell>
          <cell r="G6028">
            <v>999.99</v>
          </cell>
          <cell r="H6028">
            <v>999.99</v>
          </cell>
        </row>
        <row r="6029">
          <cell r="A6029">
            <v>3486501</v>
          </cell>
          <cell r="B6029" t="str">
            <v>L</v>
          </cell>
          <cell r="C6029" t="str">
            <v>SHAROVA</v>
          </cell>
          <cell r="D6029" t="str">
            <v>Yuliya</v>
          </cell>
          <cell r="E6029" t="str">
            <v>RUS</v>
          </cell>
          <cell r="F6029">
            <v>1997</v>
          </cell>
          <cell r="G6029">
            <v>999.99</v>
          </cell>
          <cell r="H6029">
            <v>999.99</v>
          </cell>
        </row>
        <row r="6030">
          <cell r="A6030">
            <v>3080018</v>
          </cell>
          <cell r="B6030" t="str">
            <v>M</v>
          </cell>
          <cell r="C6030" t="str">
            <v>MELO</v>
          </cell>
          <cell r="D6030" t="str">
            <v>Vitor</v>
          </cell>
          <cell r="E6030" t="str">
            <v>BRA</v>
          </cell>
          <cell r="F6030">
            <v>1996</v>
          </cell>
          <cell r="G6030">
            <v>999.99</v>
          </cell>
          <cell r="H6030">
            <v>999.99</v>
          </cell>
        </row>
        <row r="6031">
          <cell r="A6031">
            <v>3422188</v>
          </cell>
          <cell r="B6031" t="str">
            <v>M</v>
          </cell>
          <cell r="C6031" t="str">
            <v>MELOEY</v>
          </cell>
          <cell r="D6031" t="str">
            <v>Jakob</v>
          </cell>
          <cell r="E6031" t="str">
            <v>NOR</v>
          </cell>
          <cell r="F6031">
            <v>1993</v>
          </cell>
          <cell r="G6031">
            <v>999.99</v>
          </cell>
          <cell r="H6031">
            <v>999.99</v>
          </cell>
        </row>
        <row r="6032">
          <cell r="A6032">
            <v>3510512</v>
          </cell>
          <cell r="B6032" t="str">
            <v>M</v>
          </cell>
          <cell r="C6032" t="str">
            <v>MENN</v>
          </cell>
          <cell r="D6032" t="str">
            <v>Jan-Nino</v>
          </cell>
          <cell r="E6032" t="str">
            <v>SUI</v>
          </cell>
          <cell r="F6032">
            <v>1996</v>
          </cell>
          <cell r="G6032">
            <v>98.57</v>
          </cell>
          <cell r="H6032">
            <v>166.23</v>
          </cell>
        </row>
        <row r="6033">
          <cell r="A6033">
            <v>3486609</v>
          </cell>
          <cell r="B6033" t="str">
            <v>L</v>
          </cell>
          <cell r="C6033" t="str">
            <v>SHOROKHOVA</v>
          </cell>
          <cell r="D6033" t="str">
            <v>Anastasiya</v>
          </cell>
          <cell r="E6033" t="str">
            <v>RUS</v>
          </cell>
          <cell r="F6033">
            <v>1999</v>
          </cell>
          <cell r="G6033">
            <v>999.99</v>
          </cell>
          <cell r="H6033">
            <v>999.99</v>
          </cell>
        </row>
        <row r="6034">
          <cell r="A6034">
            <v>3486363</v>
          </cell>
          <cell r="B6034" t="str">
            <v>L</v>
          </cell>
          <cell r="C6034" t="str">
            <v>SHUBENKINA</v>
          </cell>
          <cell r="D6034" t="str">
            <v>Svetlana</v>
          </cell>
          <cell r="E6034" t="str">
            <v>RUS</v>
          </cell>
          <cell r="F6034">
            <v>1996</v>
          </cell>
          <cell r="G6034">
            <v>999.99</v>
          </cell>
          <cell r="H6034">
            <v>999.99</v>
          </cell>
        </row>
        <row r="6035">
          <cell r="A6035">
            <v>3486571</v>
          </cell>
          <cell r="B6035" t="str">
            <v>L</v>
          </cell>
          <cell r="C6035" t="str">
            <v>SHUMEEVA</v>
          </cell>
          <cell r="D6035" t="str">
            <v>Tatiyana</v>
          </cell>
          <cell r="E6035" t="str">
            <v>RUS</v>
          </cell>
          <cell r="F6035">
            <v>1995</v>
          </cell>
          <cell r="G6035">
            <v>999.99</v>
          </cell>
          <cell r="H6035">
            <v>999.99</v>
          </cell>
        </row>
        <row r="6036">
          <cell r="A6036">
            <v>3486575</v>
          </cell>
          <cell r="B6036" t="str">
            <v>L</v>
          </cell>
          <cell r="C6036" t="str">
            <v>SHUNYAEVA</v>
          </cell>
          <cell r="D6036" t="str">
            <v>Nataliya</v>
          </cell>
          <cell r="E6036" t="str">
            <v>RUS</v>
          </cell>
          <cell r="F6036">
            <v>1996</v>
          </cell>
          <cell r="G6036">
            <v>999.99</v>
          </cell>
          <cell r="H6036">
            <v>999.99</v>
          </cell>
        </row>
        <row r="6037">
          <cell r="A6037">
            <v>3900000</v>
          </cell>
          <cell r="B6037" t="str">
            <v>M</v>
          </cell>
          <cell r="C6037" t="str">
            <v>MENYOLI</v>
          </cell>
          <cell r="D6037" t="str">
            <v>Isaac</v>
          </cell>
          <cell r="E6037" t="str">
            <v>CMR</v>
          </cell>
          <cell r="F6037">
            <v>1972</v>
          </cell>
          <cell r="G6037">
            <v>999.99</v>
          </cell>
          <cell r="H6037">
            <v>999.99</v>
          </cell>
        </row>
        <row r="6038">
          <cell r="A6038">
            <v>3540000</v>
          </cell>
          <cell r="B6038" t="str">
            <v>M</v>
          </cell>
          <cell r="C6038" t="str">
            <v>MERCADO ROJANO</v>
          </cell>
          <cell r="D6038" t="str">
            <v>Sergio</v>
          </cell>
          <cell r="E6038" t="str">
            <v>MEX</v>
          </cell>
          <cell r="F6038">
            <v>1977</v>
          </cell>
          <cell r="G6038">
            <v>999.99</v>
          </cell>
          <cell r="H6038">
            <v>999.99</v>
          </cell>
        </row>
        <row r="6039">
          <cell r="A6039">
            <v>3510488</v>
          </cell>
          <cell r="B6039" t="str">
            <v>M</v>
          </cell>
          <cell r="C6039" t="str">
            <v>MERCIER</v>
          </cell>
          <cell r="D6039" t="str">
            <v>Alix</v>
          </cell>
          <cell r="E6039" t="str">
            <v>SUI</v>
          </cell>
          <cell r="F6039">
            <v>1994</v>
          </cell>
          <cell r="G6039">
            <v>229</v>
          </cell>
          <cell r="H6039">
            <v>357.45</v>
          </cell>
        </row>
        <row r="6040">
          <cell r="A6040">
            <v>3530675</v>
          </cell>
          <cell r="B6040" t="str">
            <v>M</v>
          </cell>
          <cell r="C6040" t="str">
            <v>MERRENS</v>
          </cell>
          <cell r="D6040" t="str">
            <v>Sam</v>
          </cell>
          <cell r="E6040" t="str">
            <v>USA</v>
          </cell>
          <cell r="F6040">
            <v>1995</v>
          </cell>
          <cell r="G6040">
            <v>176.99</v>
          </cell>
          <cell r="H6040">
            <v>218.19</v>
          </cell>
        </row>
        <row r="6041">
          <cell r="A6041">
            <v>3670107</v>
          </cell>
          <cell r="B6041" t="str">
            <v>M</v>
          </cell>
          <cell r="C6041" t="str">
            <v>MERSIYANOV</v>
          </cell>
          <cell r="D6041" t="str">
            <v>Igor</v>
          </cell>
          <cell r="E6041" t="str">
            <v>KAZ</v>
          </cell>
          <cell r="F6041">
            <v>1992</v>
          </cell>
          <cell r="G6041">
            <v>214.86</v>
          </cell>
          <cell r="H6041">
            <v>258.49</v>
          </cell>
        </row>
        <row r="6042">
          <cell r="A6042">
            <v>3486584</v>
          </cell>
          <cell r="B6042" t="str">
            <v>L</v>
          </cell>
          <cell r="C6042" t="str">
            <v>SIBGATULLINA</v>
          </cell>
          <cell r="D6042" t="str">
            <v>Rezeda</v>
          </cell>
          <cell r="E6042" t="str">
            <v>RUS</v>
          </cell>
          <cell r="F6042">
            <v>1997</v>
          </cell>
          <cell r="G6042">
            <v>999.99</v>
          </cell>
          <cell r="H6042">
            <v>999.99</v>
          </cell>
        </row>
        <row r="6043">
          <cell r="A6043">
            <v>1095615</v>
          </cell>
          <cell r="B6043" t="str">
            <v>M</v>
          </cell>
          <cell r="C6043" t="str">
            <v>MESOTITSCH</v>
          </cell>
          <cell r="D6043" t="str">
            <v>Daniel</v>
          </cell>
          <cell r="E6043" t="str">
            <v>AUT</v>
          </cell>
          <cell r="F6043">
            <v>1976</v>
          </cell>
          <cell r="G6043">
            <v>105.88</v>
          </cell>
          <cell r="H6043">
            <v>999.99</v>
          </cell>
        </row>
        <row r="6044">
          <cell r="A6044">
            <v>3422166</v>
          </cell>
          <cell r="B6044" t="str">
            <v>M</v>
          </cell>
          <cell r="C6044" t="str">
            <v>MESSEL</v>
          </cell>
          <cell r="D6044" t="str">
            <v>Lars</v>
          </cell>
          <cell r="E6044" t="str">
            <v>NOR</v>
          </cell>
          <cell r="F6044">
            <v>1994</v>
          </cell>
          <cell r="G6044">
            <v>999.99</v>
          </cell>
          <cell r="H6044">
            <v>999.99</v>
          </cell>
        </row>
        <row r="6045">
          <cell r="A6045">
            <v>3422765</v>
          </cell>
          <cell r="B6045" t="str">
            <v>M</v>
          </cell>
          <cell r="C6045" t="str">
            <v>MESTVEDTHAGEN</v>
          </cell>
          <cell r="D6045" t="str">
            <v>Jakob</v>
          </cell>
          <cell r="E6045" t="str">
            <v>NOR</v>
          </cell>
          <cell r="F6045">
            <v>1996</v>
          </cell>
          <cell r="G6045">
            <v>187.11</v>
          </cell>
          <cell r="H6045">
            <v>415.02</v>
          </cell>
        </row>
        <row r="6046">
          <cell r="A6046">
            <v>3200462</v>
          </cell>
          <cell r="B6046" t="str">
            <v>M</v>
          </cell>
          <cell r="C6046" t="str">
            <v>METZ</v>
          </cell>
          <cell r="D6046" t="str">
            <v>Lennart</v>
          </cell>
          <cell r="E6046" t="str">
            <v>GER</v>
          </cell>
          <cell r="F6046">
            <v>1993</v>
          </cell>
          <cell r="G6046">
            <v>111.83</v>
          </cell>
          <cell r="H6046">
            <v>72.540000000000006</v>
          </cell>
        </row>
        <row r="6047">
          <cell r="A6047">
            <v>3190399</v>
          </cell>
          <cell r="B6047" t="str">
            <v>M</v>
          </cell>
          <cell r="C6047" t="str">
            <v>MEURICE</v>
          </cell>
          <cell r="D6047" t="str">
            <v>Florian</v>
          </cell>
          <cell r="E6047" t="str">
            <v>FRA</v>
          </cell>
          <cell r="F6047">
            <v>1996</v>
          </cell>
          <cell r="G6047">
            <v>299.27999999999997</v>
          </cell>
          <cell r="H6047">
            <v>591.67999999999995</v>
          </cell>
        </row>
        <row r="6048">
          <cell r="A6048">
            <v>3423008</v>
          </cell>
          <cell r="B6048" t="str">
            <v>M</v>
          </cell>
          <cell r="C6048" t="str">
            <v>MEYER</v>
          </cell>
          <cell r="D6048" t="str">
            <v>Herman Martens</v>
          </cell>
          <cell r="E6048" t="str">
            <v>NOR</v>
          </cell>
          <cell r="F6048">
            <v>1997</v>
          </cell>
          <cell r="G6048">
            <v>82.1</v>
          </cell>
          <cell r="H6048">
            <v>209.73</v>
          </cell>
        </row>
        <row r="6049">
          <cell r="A6049">
            <v>3200748</v>
          </cell>
          <cell r="B6049" t="str">
            <v>M</v>
          </cell>
          <cell r="C6049" t="str">
            <v>MEYER</v>
          </cell>
          <cell r="D6049" t="str">
            <v>Julius</v>
          </cell>
          <cell r="E6049" t="str">
            <v>GER</v>
          </cell>
          <cell r="F6049">
            <v>1998</v>
          </cell>
          <cell r="G6049">
            <v>999.99</v>
          </cell>
          <cell r="H6049">
            <v>999.99</v>
          </cell>
        </row>
        <row r="6050">
          <cell r="A6050">
            <v>3180094</v>
          </cell>
          <cell r="B6050" t="str">
            <v>M</v>
          </cell>
          <cell r="C6050" t="str">
            <v>MEYER</v>
          </cell>
          <cell r="D6050" t="str">
            <v>Toni</v>
          </cell>
          <cell r="E6050" t="str">
            <v>FIN</v>
          </cell>
          <cell r="F6050">
            <v>1983</v>
          </cell>
          <cell r="G6050">
            <v>999.99</v>
          </cell>
          <cell r="H6050">
            <v>999.99</v>
          </cell>
        </row>
        <row r="6051">
          <cell r="A6051">
            <v>3530817</v>
          </cell>
          <cell r="B6051" t="str">
            <v>M</v>
          </cell>
          <cell r="C6051" t="str">
            <v>MEYERHOFER</v>
          </cell>
          <cell r="D6051" t="str">
            <v>Abraham</v>
          </cell>
          <cell r="E6051" t="str">
            <v>USA</v>
          </cell>
          <cell r="F6051">
            <v>1993</v>
          </cell>
          <cell r="G6051">
            <v>999.99</v>
          </cell>
          <cell r="H6051">
            <v>999.99</v>
          </cell>
        </row>
        <row r="6052">
          <cell r="A6052">
            <v>3290442</v>
          </cell>
          <cell r="B6052" t="str">
            <v>M</v>
          </cell>
          <cell r="C6052" t="str">
            <v>MICH</v>
          </cell>
          <cell r="D6052" t="str">
            <v>Francesco</v>
          </cell>
          <cell r="E6052" t="str">
            <v>ITA</v>
          </cell>
          <cell r="F6052">
            <v>1995</v>
          </cell>
          <cell r="G6052">
            <v>292.37</v>
          </cell>
          <cell r="H6052">
            <v>393.24</v>
          </cell>
        </row>
        <row r="6053">
          <cell r="A6053">
            <v>3290402</v>
          </cell>
          <cell r="B6053" t="str">
            <v>M</v>
          </cell>
          <cell r="C6053" t="str">
            <v>MICH</v>
          </cell>
          <cell r="D6053" t="str">
            <v>Riccardo</v>
          </cell>
          <cell r="E6053" t="str">
            <v>ITA</v>
          </cell>
          <cell r="F6053">
            <v>1991</v>
          </cell>
          <cell r="G6053">
            <v>77.540000000000006</v>
          </cell>
          <cell r="H6053">
            <v>999.99</v>
          </cell>
        </row>
        <row r="6054">
          <cell r="A6054">
            <v>3430275</v>
          </cell>
          <cell r="B6054" t="str">
            <v>M</v>
          </cell>
          <cell r="C6054" t="str">
            <v>MICHALEK</v>
          </cell>
          <cell r="D6054" t="str">
            <v>Mikolaj</v>
          </cell>
          <cell r="E6054" t="str">
            <v>POL</v>
          </cell>
          <cell r="F6054">
            <v>1998</v>
          </cell>
          <cell r="G6054">
            <v>999.99</v>
          </cell>
          <cell r="H6054">
            <v>999.99</v>
          </cell>
        </row>
        <row r="6055">
          <cell r="A6055">
            <v>3700070</v>
          </cell>
          <cell r="B6055" t="str">
            <v>M</v>
          </cell>
          <cell r="C6055" t="str">
            <v>MICHALOVSKY</v>
          </cell>
          <cell r="D6055" t="str">
            <v>Rudolf</v>
          </cell>
          <cell r="E6055" t="str">
            <v>SVK</v>
          </cell>
          <cell r="F6055">
            <v>1992</v>
          </cell>
          <cell r="G6055">
            <v>106.1</v>
          </cell>
          <cell r="H6055">
            <v>156.19999999999999</v>
          </cell>
        </row>
        <row r="6056">
          <cell r="A6056">
            <v>3530600</v>
          </cell>
          <cell r="B6056" t="str">
            <v>M</v>
          </cell>
          <cell r="C6056" t="str">
            <v>MICHAUD</v>
          </cell>
          <cell r="D6056" t="str">
            <v>Nick</v>
          </cell>
          <cell r="E6056" t="str">
            <v>USA</v>
          </cell>
          <cell r="F6056">
            <v>1992</v>
          </cell>
          <cell r="G6056">
            <v>211.16</v>
          </cell>
          <cell r="H6056">
            <v>240.28</v>
          </cell>
        </row>
        <row r="6057">
          <cell r="A6057">
            <v>3421844</v>
          </cell>
          <cell r="B6057" t="str">
            <v>M</v>
          </cell>
          <cell r="C6057" t="str">
            <v>MIDTGARDEN</v>
          </cell>
          <cell r="D6057" t="str">
            <v>Eivind Aasrum</v>
          </cell>
          <cell r="E6057" t="str">
            <v>NOR</v>
          </cell>
          <cell r="F6057">
            <v>1993</v>
          </cell>
          <cell r="G6057">
            <v>999.99</v>
          </cell>
          <cell r="H6057">
            <v>999.99</v>
          </cell>
        </row>
        <row r="6058">
          <cell r="A6058">
            <v>3421982</v>
          </cell>
          <cell r="B6058" t="str">
            <v>M</v>
          </cell>
          <cell r="C6058" t="str">
            <v>MIDTTUN</v>
          </cell>
          <cell r="D6058" t="str">
            <v>Simen</v>
          </cell>
          <cell r="E6058" t="str">
            <v>NOR</v>
          </cell>
          <cell r="F6058">
            <v>1994</v>
          </cell>
          <cell r="G6058">
            <v>156.13</v>
          </cell>
          <cell r="H6058">
            <v>134.81</v>
          </cell>
        </row>
        <row r="6059">
          <cell r="A6059">
            <v>3422946</v>
          </cell>
          <cell r="B6059" t="str">
            <v>M</v>
          </cell>
          <cell r="C6059" t="str">
            <v>MIDTTUN</v>
          </cell>
          <cell r="D6059" t="str">
            <v>Vebjoern</v>
          </cell>
          <cell r="E6059" t="str">
            <v>NOR</v>
          </cell>
          <cell r="F6059">
            <v>1997</v>
          </cell>
          <cell r="G6059">
            <v>229.07</v>
          </cell>
          <cell r="H6059">
            <v>381.85</v>
          </cell>
        </row>
        <row r="6060">
          <cell r="A6060">
            <v>3421841</v>
          </cell>
          <cell r="B6060" t="str">
            <v>M</v>
          </cell>
          <cell r="C6060" t="str">
            <v>MIETINEN</v>
          </cell>
          <cell r="D6060" t="str">
            <v>Mathias</v>
          </cell>
          <cell r="E6060" t="str">
            <v>NOR</v>
          </cell>
          <cell r="F6060">
            <v>1993</v>
          </cell>
          <cell r="G6060">
            <v>999.99</v>
          </cell>
          <cell r="H6060">
            <v>999.99</v>
          </cell>
        </row>
        <row r="6061">
          <cell r="A6061">
            <v>3180686</v>
          </cell>
          <cell r="B6061" t="str">
            <v>M</v>
          </cell>
          <cell r="C6061" t="str">
            <v>MIETTINEN</v>
          </cell>
          <cell r="D6061" t="str">
            <v>Jussi</v>
          </cell>
          <cell r="E6061" t="str">
            <v>FIN</v>
          </cell>
          <cell r="F6061">
            <v>1992</v>
          </cell>
          <cell r="G6061">
            <v>167.89</v>
          </cell>
          <cell r="H6061">
            <v>999.99</v>
          </cell>
        </row>
        <row r="6062">
          <cell r="A6062">
            <v>3181036</v>
          </cell>
          <cell r="B6062" t="str">
            <v>M</v>
          </cell>
          <cell r="C6062" t="str">
            <v>MIETTINEN</v>
          </cell>
          <cell r="D6062" t="str">
            <v>Samu</v>
          </cell>
          <cell r="E6062" t="str">
            <v>FIN</v>
          </cell>
          <cell r="F6062">
            <v>1994</v>
          </cell>
          <cell r="G6062">
            <v>183.87</v>
          </cell>
          <cell r="H6062">
            <v>247.11</v>
          </cell>
        </row>
        <row r="6063">
          <cell r="A6063">
            <v>3190435</v>
          </cell>
          <cell r="B6063" t="str">
            <v>M</v>
          </cell>
          <cell r="C6063" t="str">
            <v>MIGNEREY</v>
          </cell>
          <cell r="D6063" t="str">
            <v>Leo</v>
          </cell>
          <cell r="E6063" t="str">
            <v>FRA</v>
          </cell>
          <cell r="F6063">
            <v>1998</v>
          </cell>
          <cell r="G6063">
            <v>999.99</v>
          </cell>
          <cell r="H6063">
            <v>367.05</v>
          </cell>
        </row>
        <row r="6064">
          <cell r="A6064">
            <v>3550170</v>
          </cell>
          <cell r="B6064" t="str">
            <v>M</v>
          </cell>
          <cell r="C6064" t="str">
            <v>MIHAILOVS</v>
          </cell>
          <cell r="D6064" t="str">
            <v>Vjaceslavs</v>
          </cell>
          <cell r="E6064" t="str">
            <v>LAT</v>
          </cell>
          <cell r="F6064">
            <v>1994</v>
          </cell>
          <cell r="G6064">
            <v>375</v>
          </cell>
          <cell r="H6064">
            <v>626.44000000000005</v>
          </cell>
        </row>
        <row r="6065">
          <cell r="A6065">
            <v>3422496</v>
          </cell>
          <cell r="B6065" t="str">
            <v>M</v>
          </cell>
          <cell r="C6065" t="str">
            <v>MIKAELSEN</v>
          </cell>
          <cell r="D6065" t="str">
            <v>Simon Larsen</v>
          </cell>
          <cell r="E6065" t="str">
            <v>NOR</v>
          </cell>
          <cell r="F6065">
            <v>1995</v>
          </cell>
          <cell r="G6065">
            <v>245.19</v>
          </cell>
          <cell r="H6065">
            <v>999.99</v>
          </cell>
        </row>
        <row r="6066">
          <cell r="A6066">
            <v>3421289</v>
          </cell>
          <cell r="B6066" t="str">
            <v>M</v>
          </cell>
          <cell r="C6066" t="str">
            <v>MIKALSEN</v>
          </cell>
          <cell r="D6066" t="str">
            <v>Haakon</v>
          </cell>
          <cell r="E6066" t="str">
            <v>NOR</v>
          </cell>
          <cell r="F6066">
            <v>1990</v>
          </cell>
          <cell r="G6066">
            <v>97.33</v>
          </cell>
          <cell r="H6066">
            <v>999.99</v>
          </cell>
        </row>
        <row r="6067">
          <cell r="A6067">
            <v>3423159</v>
          </cell>
          <cell r="B6067" t="str">
            <v>M</v>
          </cell>
          <cell r="C6067" t="str">
            <v>MIKALSEN</v>
          </cell>
          <cell r="D6067" t="str">
            <v>Magnus</v>
          </cell>
          <cell r="E6067" t="str">
            <v>NOR</v>
          </cell>
          <cell r="F6067">
            <v>1997</v>
          </cell>
          <cell r="G6067">
            <v>239.05</v>
          </cell>
          <cell r="H6067">
            <v>454.11</v>
          </cell>
        </row>
        <row r="6068">
          <cell r="A6068">
            <v>3740072</v>
          </cell>
          <cell r="B6068" t="str">
            <v>M</v>
          </cell>
          <cell r="C6068" t="str">
            <v>MIKAYELYAN</v>
          </cell>
          <cell r="D6068" t="str">
            <v>Mikayel</v>
          </cell>
          <cell r="E6068" t="str">
            <v>ARM</v>
          </cell>
          <cell r="F6068">
            <v>1999</v>
          </cell>
          <cell r="G6068">
            <v>999.99</v>
          </cell>
          <cell r="H6068">
            <v>999.99</v>
          </cell>
        </row>
        <row r="6069">
          <cell r="A6069">
            <v>3740021</v>
          </cell>
          <cell r="B6069" t="str">
            <v>M</v>
          </cell>
          <cell r="C6069" t="str">
            <v>MIKAYELYAN</v>
          </cell>
          <cell r="D6069" t="str">
            <v>Sergey</v>
          </cell>
          <cell r="E6069" t="str">
            <v>ARM</v>
          </cell>
          <cell r="F6069">
            <v>1992</v>
          </cell>
          <cell r="G6069">
            <v>38.89</v>
          </cell>
          <cell r="H6069">
            <v>158.87</v>
          </cell>
        </row>
        <row r="6070">
          <cell r="A6070">
            <v>3550155</v>
          </cell>
          <cell r="B6070" t="str">
            <v>M</v>
          </cell>
          <cell r="C6070" t="str">
            <v>MIKELSONS</v>
          </cell>
          <cell r="D6070" t="str">
            <v>Karlis</v>
          </cell>
          <cell r="E6070" t="str">
            <v>LAT</v>
          </cell>
          <cell r="F6070">
            <v>1991</v>
          </cell>
          <cell r="G6070">
            <v>448.74</v>
          </cell>
          <cell r="H6070">
            <v>400.8</v>
          </cell>
        </row>
        <row r="6071">
          <cell r="A6071">
            <v>3550167</v>
          </cell>
          <cell r="B6071" t="str">
            <v>M</v>
          </cell>
          <cell r="C6071" t="str">
            <v>MIKELSONS</v>
          </cell>
          <cell r="D6071" t="str">
            <v>Reinis</v>
          </cell>
          <cell r="E6071" t="str">
            <v>LAT</v>
          </cell>
          <cell r="F6071">
            <v>1996</v>
          </cell>
          <cell r="G6071">
            <v>777.41</v>
          </cell>
          <cell r="H6071">
            <v>951.07</v>
          </cell>
        </row>
        <row r="6072">
          <cell r="A6072">
            <v>3486099</v>
          </cell>
          <cell r="B6072" t="str">
            <v>L</v>
          </cell>
          <cell r="C6072" t="str">
            <v>SKREBOVA</v>
          </cell>
          <cell r="D6072" t="str">
            <v>Liubov</v>
          </cell>
          <cell r="E6072" t="str">
            <v>RUS</v>
          </cell>
          <cell r="F6072">
            <v>1994</v>
          </cell>
          <cell r="G6072">
            <v>999.99</v>
          </cell>
          <cell r="H6072">
            <v>999.99</v>
          </cell>
        </row>
        <row r="6073">
          <cell r="A6073">
            <v>3486148</v>
          </cell>
          <cell r="B6073" t="str">
            <v>L</v>
          </cell>
          <cell r="C6073" t="str">
            <v>SOSKOVA</v>
          </cell>
          <cell r="D6073" t="str">
            <v>Polina</v>
          </cell>
          <cell r="E6073" t="str">
            <v>RUS</v>
          </cell>
          <cell r="F6073">
            <v>1994</v>
          </cell>
          <cell r="G6073">
            <v>999.99</v>
          </cell>
          <cell r="H6073">
            <v>999.99</v>
          </cell>
        </row>
        <row r="6074">
          <cell r="A6074">
            <v>3700096</v>
          </cell>
          <cell r="B6074" t="str">
            <v>M</v>
          </cell>
          <cell r="C6074" t="str">
            <v>MIKITA</v>
          </cell>
          <cell r="D6074" t="str">
            <v>Milan</v>
          </cell>
          <cell r="E6074" t="str">
            <v>SVK</v>
          </cell>
          <cell r="F6074">
            <v>1997</v>
          </cell>
          <cell r="G6074">
            <v>279</v>
          </cell>
          <cell r="H6074">
            <v>351.83</v>
          </cell>
        </row>
        <row r="6075">
          <cell r="A6075">
            <v>3180972</v>
          </cell>
          <cell r="B6075" t="str">
            <v>M</v>
          </cell>
          <cell r="C6075" t="str">
            <v>MIKKELA</v>
          </cell>
          <cell r="D6075" t="str">
            <v>Ari</v>
          </cell>
          <cell r="E6075" t="str">
            <v>FIN</v>
          </cell>
          <cell r="F6075">
            <v>1979</v>
          </cell>
          <cell r="G6075">
            <v>200.22</v>
          </cell>
          <cell r="H6075">
            <v>999.99</v>
          </cell>
        </row>
        <row r="6076">
          <cell r="A6076">
            <v>3422673</v>
          </cell>
          <cell r="B6076" t="str">
            <v>M</v>
          </cell>
          <cell r="C6076" t="str">
            <v>MIKKELSEN</v>
          </cell>
          <cell r="D6076" t="str">
            <v>Alexander</v>
          </cell>
          <cell r="E6076" t="str">
            <v>NOR</v>
          </cell>
          <cell r="F6076">
            <v>1996</v>
          </cell>
          <cell r="G6076">
            <v>255.58</v>
          </cell>
          <cell r="H6076">
            <v>309.31</v>
          </cell>
        </row>
        <row r="6077">
          <cell r="A6077">
            <v>3422264</v>
          </cell>
          <cell r="B6077" t="str">
            <v>M</v>
          </cell>
          <cell r="C6077" t="str">
            <v>MIKKELSEN</v>
          </cell>
          <cell r="D6077" t="str">
            <v>Eirik</v>
          </cell>
          <cell r="E6077" t="str">
            <v>NOR</v>
          </cell>
          <cell r="F6077">
            <v>1995</v>
          </cell>
          <cell r="G6077">
            <v>114.2</v>
          </cell>
          <cell r="H6077">
            <v>232.62</v>
          </cell>
        </row>
        <row r="6078">
          <cell r="A6078">
            <v>3420596</v>
          </cell>
          <cell r="B6078" t="str">
            <v>M</v>
          </cell>
          <cell r="C6078" t="str">
            <v>MIKKELSEN</v>
          </cell>
          <cell r="D6078" t="str">
            <v>Espen</v>
          </cell>
          <cell r="E6078" t="str">
            <v>NOR</v>
          </cell>
          <cell r="F6078">
            <v>1988</v>
          </cell>
          <cell r="G6078">
            <v>94.5</v>
          </cell>
          <cell r="H6078">
            <v>156.36000000000001</v>
          </cell>
        </row>
        <row r="6079">
          <cell r="A6079">
            <v>3421290</v>
          </cell>
          <cell r="B6079" t="str">
            <v>M</v>
          </cell>
          <cell r="C6079" t="str">
            <v>MIKKELSEN</v>
          </cell>
          <cell r="D6079" t="str">
            <v>Martin</v>
          </cell>
          <cell r="E6079" t="str">
            <v>NOR</v>
          </cell>
          <cell r="F6079">
            <v>1992</v>
          </cell>
          <cell r="G6079">
            <v>64.25</v>
          </cell>
          <cell r="H6079">
            <v>143.03</v>
          </cell>
        </row>
        <row r="6080">
          <cell r="A6080">
            <v>3422682</v>
          </cell>
          <cell r="B6080" t="str">
            <v>M</v>
          </cell>
          <cell r="C6080" t="str">
            <v>MIKKELSEN</v>
          </cell>
          <cell r="D6080" t="str">
            <v>Vebjoern Heitmann</v>
          </cell>
          <cell r="E6080" t="str">
            <v>NOR</v>
          </cell>
          <cell r="F6080">
            <v>1996</v>
          </cell>
          <cell r="G6080">
            <v>182.02</v>
          </cell>
          <cell r="H6080">
            <v>397.27</v>
          </cell>
        </row>
        <row r="6081">
          <cell r="A6081">
            <v>3170033</v>
          </cell>
          <cell r="B6081" t="str">
            <v>M</v>
          </cell>
          <cell r="C6081" t="str">
            <v>MIKKELSTRUP</v>
          </cell>
          <cell r="D6081" t="str">
            <v>Morten</v>
          </cell>
          <cell r="E6081" t="str">
            <v>DAN</v>
          </cell>
          <cell r="F6081">
            <v>1990</v>
          </cell>
          <cell r="G6081">
            <v>999.99</v>
          </cell>
          <cell r="H6081">
            <v>999.99</v>
          </cell>
        </row>
        <row r="6082">
          <cell r="A6082">
            <v>3180350</v>
          </cell>
          <cell r="B6082" t="str">
            <v>M</v>
          </cell>
          <cell r="C6082" t="str">
            <v>MIKKOLAINEN</v>
          </cell>
          <cell r="D6082" t="str">
            <v>Juha-Matti</v>
          </cell>
          <cell r="E6082" t="str">
            <v>FIN</v>
          </cell>
          <cell r="F6082">
            <v>1987</v>
          </cell>
          <cell r="G6082">
            <v>68.53</v>
          </cell>
          <cell r="H6082">
            <v>94.9</v>
          </cell>
        </row>
        <row r="6083">
          <cell r="A6083">
            <v>3180436</v>
          </cell>
          <cell r="B6083" t="str">
            <v>M</v>
          </cell>
          <cell r="C6083" t="str">
            <v>MIKKONEN</v>
          </cell>
          <cell r="D6083" t="str">
            <v>Juho</v>
          </cell>
          <cell r="E6083" t="str">
            <v>FIN</v>
          </cell>
          <cell r="F6083">
            <v>1990</v>
          </cell>
          <cell r="G6083">
            <v>77.78</v>
          </cell>
          <cell r="H6083">
            <v>50.66</v>
          </cell>
        </row>
        <row r="6084">
          <cell r="A6084">
            <v>3180930</v>
          </cell>
          <cell r="B6084" t="str">
            <v>M</v>
          </cell>
          <cell r="C6084" t="str">
            <v>MIKKONEN</v>
          </cell>
          <cell r="D6084" t="str">
            <v>Juho</v>
          </cell>
          <cell r="E6084" t="str">
            <v>FIN</v>
          </cell>
          <cell r="F6084">
            <v>1995</v>
          </cell>
          <cell r="G6084">
            <v>292.22000000000003</v>
          </cell>
          <cell r="H6084">
            <v>283.2</v>
          </cell>
        </row>
        <row r="6085">
          <cell r="A6085">
            <v>3180908</v>
          </cell>
          <cell r="B6085" t="str">
            <v>M</v>
          </cell>
          <cell r="C6085" t="str">
            <v>MIKKONEN</v>
          </cell>
          <cell r="D6085" t="str">
            <v>Tomi</v>
          </cell>
          <cell r="E6085" t="str">
            <v>FIN</v>
          </cell>
          <cell r="F6085">
            <v>1993</v>
          </cell>
          <cell r="G6085">
            <v>127.46</v>
          </cell>
          <cell r="H6085">
            <v>273.32</v>
          </cell>
        </row>
        <row r="6086">
          <cell r="A6086">
            <v>3700093</v>
          </cell>
          <cell r="B6086" t="str">
            <v>M</v>
          </cell>
          <cell r="C6086" t="str">
            <v>MIKUS</v>
          </cell>
          <cell r="D6086" t="str">
            <v>Jan</v>
          </cell>
          <cell r="E6086" t="str">
            <v>SVK</v>
          </cell>
          <cell r="F6086">
            <v>1998</v>
          </cell>
          <cell r="G6086">
            <v>267.25</v>
          </cell>
          <cell r="H6086">
            <v>359.24</v>
          </cell>
        </row>
        <row r="6087">
          <cell r="A6087">
            <v>3150041</v>
          </cell>
          <cell r="B6087" t="str">
            <v>M</v>
          </cell>
          <cell r="C6087" t="str">
            <v>MIKUS</v>
          </cell>
          <cell r="D6087" t="str">
            <v>Martin</v>
          </cell>
          <cell r="E6087" t="str">
            <v>CZE</v>
          </cell>
          <cell r="F6087">
            <v>1982</v>
          </cell>
          <cell r="G6087">
            <v>379.93</v>
          </cell>
          <cell r="H6087">
            <v>999.99</v>
          </cell>
        </row>
        <row r="6088">
          <cell r="A6088">
            <v>3200560</v>
          </cell>
          <cell r="B6088" t="str">
            <v>M</v>
          </cell>
          <cell r="C6088" t="str">
            <v>MILDE</v>
          </cell>
          <cell r="D6088" t="str">
            <v>Marco</v>
          </cell>
          <cell r="E6088" t="str">
            <v>GER</v>
          </cell>
          <cell r="F6088">
            <v>1995</v>
          </cell>
          <cell r="G6088">
            <v>88.8</v>
          </cell>
          <cell r="H6088">
            <v>151.09</v>
          </cell>
        </row>
        <row r="6089">
          <cell r="A6089">
            <v>3310000</v>
          </cell>
          <cell r="B6089" t="str">
            <v>M</v>
          </cell>
          <cell r="C6089" t="str">
            <v>MILENKOVIC</v>
          </cell>
          <cell r="D6089" t="str">
            <v>Aleksandar</v>
          </cell>
          <cell r="E6089" t="str">
            <v>SRB</v>
          </cell>
          <cell r="F6089">
            <v>1967</v>
          </cell>
          <cell r="G6089">
            <v>248.65</v>
          </cell>
          <cell r="H6089">
            <v>529.07000000000005</v>
          </cell>
        </row>
        <row r="6090">
          <cell r="A6090">
            <v>3190389</v>
          </cell>
          <cell r="B6090" t="str">
            <v>M</v>
          </cell>
          <cell r="C6090" t="str">
            <v>MILICI</v>
          </cell>
          <cell r="D6090" t="str">
            <v>Aurelien</v>
          </cell>
          <cell r="E6090" t="str">
            <v>FRA</v>
          </cell>
          <cell r="F6090">
            <v>1996</v>
          </cell>
          <cell r="G6090">
            <v>240.14</v>
          </cell>
          <cell r="H6090">
            <v>490.29</v>
          </cell>
        </row>
        <row r="6091">
          <cell r="A6091">
            <v>3530677</v>
          </cell>
          <cell r="B6091" t="str">
            <v>M</v>
          </cell>
          <cell r="C6091" t="str">
            <v>MILLER</v>
          </cell>
          <cell r="D6091" t="str">
            <v>Sam</v>
          </cell>
          <cell r="E6091" t="str">
            <v>USA</v>
          </cell>
          <cell r="F6091">
            <v>1996</v>
          </cell>
          <cell r="G6091">
            <v>203.27</v>
          </cell>
          <cell r="H6091">
            <v>261.8</v>
          </cell>
        </row>
        <row r="6092">
          <cell r="A6092">
            <v>3190103</v>
          </cell>
          <cell r="B6092" t="str">
            <v>M</v>
          </cell>
          <cell r="C6092" t="str">
            <v>MILLEREAU</v>
          </cell>
          <cell r="D6092" t="str">
            <v>Jeremie</v>
          </cell>
          <cell r="E6092" t="str">
            <v>FRA</v>
          </cell>
          <cell r="F6092">
            <v>1984</v>
          </cell>
          <cell r="G6092">
            <v>61.05</v>
          </cell>
          <cell r="H6092">
            <v>219.31</v>
          </cell>
        </row>
        <row r="6093">
          <cell r="A6093">
            <v>3750025</v>
          </cell>
          <cell r="B6093" t="str">
            <v>M</v>
          </cell>
          <cell r="C6093" t="str">
            <v>MILOSESKI</v>
          </cell>
          <cell r="D6093" t="str">
            <v>Velce</v>
          </cell>
          <cell r="E6093" t="str">
            <v>MKD</v>
          </cell>
          <cell r="F6093">
            <v>1996</v>
          </cell>
          <cell r="G6093">
            <v>486.81</v>
          </cell>
          <cell r="H6093">
            <v>999.99</v>
          </cell>
        </row>
        <row r="6094">
          <cell r="A6094">
            <v>3485546</v>
          </cell>
          <cell r="B6094" t="str">
            <v>L</v>
          </cell>
          <cell r="C6094" t="str">
            <v>STEPANOVA</v>
          </cell>
          <cell r="D6094" t="str">
            <v>Lilia</v>
          </cell>
          <cell r="E6094" t="str">
            <v>RUS</v>
          </cell>
          <cell r="F6094">
            <v>1985</v>
          </cell>
          <cell r="G6094">
            <v>999.99</v>
          </cell>
          <cell r="H6094">
            <v>999.99</v>
          </cell>
        </row>
        <row r="6095">
          <cell r="A6095">
            <v>3180832</v>
          </cell>
          <cell r="B6095" t="str">
            <v>M</v>
          </cell>
          <cell r="C6095" t="str">
            <v>MINKKINEN</v>
          </cell>
          <cell r="D6095" t="str">
            <v>Miikka</v>
          </cell>
          <cell r="E6095" t="str">
            <v>FIN</v>
          </cell>
          <cell r="F6095">
            <v>1992</v>
          </cell>
          <cell r="G6095">
            <v>226.68</v>
          </cell>
          <cell r="H6095">
            <v>999.99</v>
          </cell>
        </row>
        <row r="6096">
          <cell r="A6096">
            <v>3200637</v>
          </cell>
          <cell r="B6096" t="str">
            <v>M</v>
          </cell>
          <cell r="C6096" t="str">
            <v>MIOSGA</v>
          </cell>
          <cell r="D6096" t="str">
            <v>Juri</v>
          </cell>
          <cell r="E6096" t="str">
            <v>GER</v>
          </cell>
          <cell r="F6096">
            <v>1996</v>
          </cell>
          <cell r="G6096">
            <v>124.37</v>
          </cell>
          <cell r="H6096">
            <v>257.67</v>
          </cell>
        </row>
        <row r="6097">
          <cell r="A6097">
            <v>3190070</v>
          </cell>
          <cell r="B6097" t="str">
            <v>M</v>
          </cell>
          <cell r="C6097" t="str">
            <v>MIRANDA</v>
          </cell>
          <cell r="D6097" t="str">
            <v>Cyril</v>
          </cell>
          <cell r="E6097" t="str">
            <v>FRA</v>
          </cell>
          <cell r="F6097">
            <v>1985</v>
          </cell>
          <cell r="G6097">
            <v>34.71</v>
          </cell>
          <cell r="H6097">
            <v>51.84</v>
          </cell>
        </row>
        <row r="6098">
          <cell r="A6098">
            <v>1329094</v>
          </cell>
          <cell r="B6098" t="str">
            <v>M</v>
          </cell>
          <cell r="C6098" t="str">
            <v>MIRHASHEMI</v>
          </cell>
          <cell r="D6098" t="str">
            <v>Seyed Mojtaba</v>
          </cell>
          <cell r="E6098" t="str">
            <v>IRA</v>
          </cell>
          <cell r="F6098">
            <v>1966</v>
          </cell>
          <cell r="G6098">
            <v>772.04</v>
          </cell>
          <cell r="H6098">
            <v>999.99</v>
          </cell>
        </row>
        <row r="6099">
          <cell r="A6099">
            <v>1328803</v>
          </cell>
          <cell r="B6099" t="str">
            <v>M</v>
          </cell>
          <cell r="C6099" t="str">
            <v>MIRHASHEMI</v>
          </cell>
          <cell r="D6099" t="str">
            <v>Seyed Mostafa</v>
          </cell>
          <cell r="E6099" t="str">
            <v>IRA</v>
          </cell>
          <cell r="F6099">
            <v>1974</v>
          </cell>
          <cell r="G6099">
            <v>565.19000000000005</v>
          </cell>
          <cell r="H6099">
            <v>999.99</v>
          </cell>
        </row>
        <row r="6100">
          <cell r="A6100">
            <v>3260064</v>
          </cell>
          <cell r="B6100" t="str">
            <v>M</v>
          </cell>
          <cell r="C6100" t="str">
            <v>MIRHASHEMI ROOTEH</v>
          </cell>
          <cell r="D6100" t="str">
            <v>Seiied Hosein</v>
          </cell>
          <cell r="E6100" t="str">
            <v>IRA</v>
          </cell>
          <cell r="F6100">
            <v>1999</v>
          </cell>
          <cell r="G6100">
            <v>999.99</v>
          </cell>
          <cell r="H6100">
            <v>999.99</v>
          </cell>
        </row>
        <row r="6101">
          <cell r="A6101">
            <v>3486591</v>
          </cell>
          <cell r="B6101" t="str">
            <v>L</v>
          </cell>
          <cell r="C6101" t="str">
            <v>TARASOVA</v>
          </cell>
          <cell r="D6101" t="str">
            <v>Kseniya</v>
          </cell>
          <cell r="E6101" t="str">
            <v>RUS</v>
          </cell>
          <cell r="F6101">
            <v>1995</v>
          </cell>
          <cell r="G6101">
            <v>999.99</v>
          </cell>
          <cell r="H6101">
            <v>999.99</v>
          </cell>
        </row>
        <row r="6102">
          <cell r="A6102">
            <v>3486550</v>
          </cell>
          <cell r="B6102" t="str">
            <v>L</v>
          </cell>
          <cell r="C6102" t="str">
            <v>TIMAKOVA</v>
          </cell>
          <cell r="D6102" t="str">
            <v>Nelli</v>
          </cell>
          <cell r="E6102" t="str">
            <v>RUS</v>
          </cell>
          <cell r="F6102">
            <v>1996</v>
          </cell>
          <cell r="G6102">
            <v>999.99</v>
          </cell>
          <cell r="H6102">
            <v>999.99</v>
          </cell>
        </row>
        <row r="6103">
          <cell r="A6103">
            <v>3486585</v>
          </cell>
          <cell r="B6103" t="str">
            <v>L</v>
          </cell>
          <cell r="C6103" t="str">
            <v>TORSHILOVA</v>
          </cell>
          <cell r="D6103" t="str">
            <v>Anastasiya</v>
          </cell>
          <cell r="E6103" t="str">
            <v>RUS</v>
          </cell>
          <cell r="F6103">
            <v>1996</v>
          </cell>
          <cell r="G6103">
            <v>999.99</v>
          </cell>
          <cell r="H6103">
            <v>999.99</v>
          </cell>
        </row>
        <row r="6104">
          <cell r="A6104">
            <v>3486577</v>
          </cell>
          <cell r="B6104" t="str">
            <v>L</v>
          </cell>
          <cell r="C6104" t="str">
            <v>USEEVA</v>
          </cell>
          <cell r="D6104" t="str">
            <v>Elena</v>
          </cell>
          <cell r="E6104" t="str">
            <v>RUS</v>
          </cell>
          <cell r="F6104">
            <v>1998</v>
          </cell>
          <cell r="G6104">
            <v>999.99</v>
          </cell>
          <cell r="H6104">
            <v>999.99</v>
          </cell>
        </row>
        <row r="6105">
          <cell r="A6105">
            <v>3486555</v>
          </cell>
          <cell r="B6105" t="str">
            <v>L</v>
          </cell>
          <cell r="C6105" t="str">
            <v>VASILIEVA</v>
          </cell>
          <cell r="D6105" t="str">
            <v>Irina</v>
          </cell>
          <cell r="E6105" t="str">
            <v>RUS</v>
          </cell>
          <cell r="F6105">
            <v>1996</v>
          </cell>
          <cell r="G6105">
            <v>999.99</v>
          </cell>
          <cell r="H6105">
            <v>999.99</v>
          </cell>
        </row>
        <row r="6106">
          <cell r="A6106">
            <v>3290517</v>
          </cell>
          <cell r="B6106" t="str">
            <v>M</v>
          </cell>
          <cell r="C6106" t="str">
            <v>MISCHKOT</v>
          </cell>
          <cell r="D6106" t="str">
            <v>Matteo</v>
          </cell>
          <cell r="E6106" t="str">
            <v>ITA</v>
          </cell>
          <cell r="F6106">
            <v>1996</v>
          </cell>
          <cell r="G6106">
            <v>253.47</v>
          </cell>
          <cell r="H6106">
            <v>592.21</v>
          </cell>
        </row>
        <row r="6107">
          <cell r="A6107">
            <v>3190502</v>
          </cell>
          <cell r="B6107" t="str">
            <v>M</v>
          </cell>
          <cell r="C6107" t="str">
            <v>MISSILLIER</v>
          </cell>
          <cell r="D6107" t="str">
            <v>Anthony</v>
          </cell>
          <cell r="E6107" t="str">
            <v>FRA</v>
          </cell>
          <cell r="F6107">
            <v>1998</v>
          </cell>
          <cell r="G6107">
            <v>999.99</v>
          </cell>
          <cell r="H6107">
            <v>999.99</v>
          </cell>
        </row>
        <row r="6108">
          <cell r="A6108">
            <v>3486588</v>
          </cell>
          <cell r="B6108" t="str">
            <v>L</v>
          </cell>
          <cell r="C6108" t="str">
            <v>VERSHININA</v>
          </cell>
          <cell r="D6108" t="str">
            <v>Yuliya</v>
          </cell>
          <cell r="E6108" t="str">
            <v>RUS</v>
          </cell>
          <cell r="F6108">
            <v>1998</v>
          </cell>
          <cell r="G6108">
            <v>999.99</v>
          </cell>
          <cell r="H6108">
            <v>999.99</v>
          </cell>
        </row>
        <row r="6109">
          <cell r="A6109">
            <v>3300500</v>
          </cell>
          <cell r="B6109" t="str">
            <v>M</v>
          </cell>
          <cell r="C6109" t="str">
            <v>MIURA</v>
          </cell>
          <cell r="D6109" t="str">
            <v>Issei</v>
          </cell>
          <cell r="E6109" t="str">
            <v>JPN</v>
          </cell>
          <cell r="F6109">
            <v>1998</v>
          </cell>
          <cell r="G6109">
            <v>999.99</v>
          </cell>
          <cell r="H6109">
            <v>999.99</v>
          </cell>
        </row>
        <row r="6110">
          <cell r="A6110">
            <v>3300436</v>
          </cell>
          <cell r="B6110" t="str">
            <v>M</v>
          </cell>
          <cell r="C6110" t="str">
            <v>MIYAZAKI</v>
          </cell>
          <cell r="D6110" t="str">
            <v>Daiju</v>
          </cell>
          <cell r="E6110" t="str">
            <v>JPN</v>
          </cell>
          <cell r="F6110">
            <v>1996</v>
          </cell>
          <cell r="G6110">
            <v>221.16</v>
          </cell>
          <cell r="H6110">
            <v>356.97</v>
          </cell>
        </row>
        <row r="6111">
          <cell r="A6111">
            <v>3300373</v>
          </cell>
          <cell r="B6111" t="str">
            <v>M</v>
          </cell>
          <cell r="C6111" t="str">
            <v>MIYAZAWA</v>
          </cell>
          <cell r="D6111" t="str">
            <v>Hiroyuki</v>
          </cell>
          <cell r="E6111" t="str">
            <v>JPN</v>
          </cell>
          <cell r="F6111">
            <v>1991</v>
          </cell>
          <cell r="G6111">
            <v>44.14</v>
          </cell>
          <cell r="H6111">
            <v>53.05</v>
          </cell>
        </row>
        <row r="6112">
          <cell r="A6112">
            <v>3486597</v>
          </cell>
          <cell r="B6112" t="str">
            <v>L</v>
          </cell>
          <cell r="C6112" t="str">
            <v>VISCHUR</v>
          </cell>
          <cell r="D6112" t="str">
            <v>Ekaterina</v>
          </cell>
          <cell r="E6112" t="str">
            <v>RUS</v>
          </cell>
          <cell r="F6112">
            <v>1998</v>
          </cell>
          <cell r="G6112">
            <v>999.99</v>
          </cell>
          <cell r="H6112">
            <v>999.99</v>
          </cell>
        </row>
        <row r="6113">
          <cell r="A6113">
            <v>3422285</v>
          </cell>
          <cell r="B6113" t="str">
            <v>M</v>
          </cell>
          <cell r="C6113" t="str">
            <v>MJELDE</v>
          </cell>
          <cell r="D6113" t="str">
            <v>Oeyvind Brakvatne</v>
          </cell>
          <cell r="E6113" t="str">
            <v>NOR</v>
          </cell>
          <cell r="F6113">
            <v>1995</v>
          </cell>
          <cell r="G6113">
            <v>135.16</v>
          </cell>
          <cell r="H6113">
            <v>246.15</v>
          </cell>
        </row>
        <row r="6114">
          <cell r="A6114">
            <v>3423208</v>
          </cell>
          <cell r="B6114" t="str">
            <v>M</v>
          </cell>
          <cell r="C6114" t="str">
            <v>MJOEEN</v>
          </cell>
          <cell r="D6114" t="str">
            <v>Sigurd</v>
          </cell>
          <cell r="E6114" t="str">
            <v>NOR</v>
          </cell>
          <cell r="F6114">
            <v>1996</v>
          </cell>
          <cell r="G6114">
            <v>191.56</v>
          </cell>
          <cell r="H6114">
            <v>472.3</v>
          </cell>
        </row>
        <row r="6115">
          <cell r="A6115">
            <v>3423194</v>
          </cell>
          <cell r="B6115" t="str">
            <v>M</v>
          </cell>
          <cell r="C6115" t="str">
            <v>MJOES</v>
          </cell>
          <cell r="D6115" t="str">
            <v>Martin Nessestrad</v>
          </cell>
          <cell r="E6115" t="str">
            <v>NOR</v>
          </cell>
          <cell r="F6115">
            <v>1997</v>
          </cell>
          <cell r="G6115">
            <v>999.99</v>
          </cell>
          <cell r="H6115">
            <v>999.99</v>
          </cell>
        </row>
        <row r="6116">
          <cell r="A6116">
            <v>3740031</v>
          </cell>
          <cell r="B6116" t="str">
            <v>M</v>
          </cell>
          <cell r="C6116" t="str">
            <v>MKRTCHYAN</v>
          </cell>
          <cell r="D6116" t="str">
            <v>Artush</v>
          </cell>
          <cell r="E6116" t="str">
            <v>ARM</v>
          </cell>
          <cell r="F6116">
            <v>1994</v>
          </cell>
          <cell r="G6116">
            <v>291.89999999999998</v>
          </cell>
          <cell r="H6116">
            <v>617.19000000000005</v>
          </cell>
        </row>
        <row r="6117">
          <cell r="A6117">
            <v>3700049</v>
          </cell>
          <cell r="B6117" t="str">
            <v>M</v>
          </cell>
          <cell r="C6117" t="str">
            <v>MLYNAR</v>
          </cell>
          <cell r="D6117" t="str">
            <v>Peter</v>
          </cell>
          <cell r="E6117" t="str">
            <v>SVK</v>
          </cell>
          <cell r="F6117">
            <v>1988</v>
          </cell>
          <cell r="G6117">
            <v>68.94</v>
          </cell>
          <cell r="H6117">
            <v>81.2</v>
          </cell>
        </row>
        <row r="6118">
          <cell r="A6118">
            <v>3420834</v>
          </cell>
          <cell r="B6118" t="str">
            <v>M</v>
          </cell>
          <cell r="C6118" t="str">
            <v>MOAN</v>
          </cell>
          <cell r="D6118" t="str">
            <v>Magnus</v>
          </cell>
          <cell r="E6118" t="str">
            <v>NOR</v>
          </cell>
          <cell r="F6118">
            <v>1983</v>
          </cell>
          <cell r="G6118">
            <v>999.99</v>
          </cell>
          <cell r="H6118">
            <v>57.39</v>
          </cell>
        </row>
        <row r="6119">
          <cell r="A6119">
            <v>3422743</v>
          </cell>
          <cell r="B6119" t="str">
            <v>M</v>
          </cell>
          <cell r="C6119" t="str">
            <v>MOBAKKEN</v>
          </cell>
          <cell r="D6119" t="str">
            <v>Jonas Uglem</v>
          </cell>
          <cell r="E6119" t="str">
            <v>NOR</v>
          </cell>
          <cell r="F6119">
            <v>1996</v>
          </cell>
          <cell r="G6119">
            <v>144.28</v>
          </cell>
          <cell r="H6119">
            <v>999.99</v>
          </cell>
        </row>
        <row r="6120">
          <cell r="A6120">
            <v>3290616</v>
          </cell>
          <cell r="B6120" t="str">
            <v>M</v>
          </cell>
          <cell r="C6120" t="str">
            <v>MOCELLINI</v>
          </cell>
          <cell r="D6120" t="str">
            <v>Simone</v>
          </cell>
          <cell r="E6120" t="str">
            <v>ITA</v>
          </cell>
          <cell r="F6120">
            <v>1998</v>
          </cell>
          <cell r="G6120">
            <v>999.99</v>
          </cell>
          <cell r="H6120">
            <v>999.99</v>
          </cell>
        </row>
        <row r="6121">
          <cell r="A6121">
            <v>3200802</v>
          </cell>
          <cell r="B6121" t="str">
            <v>M</v>
          </cell>
          <cell r="C6121" t="str">
            <v>MOCH</v>
          </cell>
          <cell r="D6121" t="str">
            <v>Friedrich</v>
          </cell>
          <cell r="E6121" t="str">
            <v>GER</v>
          </cell>
          <cell r="F6121">
            <v>2000</v>
          </cell>
          <cell r="G6121">
            <v>999.99</v>
          </cell>
          <cell r="H6121">
            <v>999.99</v>
          </cell>
        </row>
        <row r="6122">
          <cell r="A6122">
            <v>3300340</v>
          </cell>
          <cell r="B6122" t="str">
            <v>M</v>
          </cell>
          <cell r="C6122" t="str">
            <v>MOCHIZUKI</v>
          </cell>
          <cell r="D6122" t="str">
            <v>Takayuki</v>
          </cell>
          <cell r="E6122" t="str">
            <v>JPN</v>
          </cell>
          <cell r="F6122">
            <v>1991</v>
          </cell>
          <cell r="G6122">
            <v>129.06</v>
          </cell>
          <cell r="H6122">
            <v>339.41</v>
          </cell>
        </row>
        <row r="6123">
          <cell r="A6123">
            <v>3500407</v>
          </cell>
          <cell r="B6123" t="str">
            <v>M</v>
          </cell>
          <cell r="C6123" t="str">
            <v>MODIN</v>
          </cell>
          <cell r="D6123" t="str">
            <v>Jesper</v>
          </cell>
          <cell r="E6123" t="str">
            <v>SWE</v>
          </cell>
          <cell r="F6123">
            <v>1988</v>
          </cell>
          <cell r="G6123">
            <v>59.85</v>
          </cell>
          <cell r="H6123">
            <v>95.22</v>
          </cell>
        </row>
        <row r="6124">
          <cell r="A6124">
            <v>3501560</v>
          </cell>
          <cell r="B6124" t="str">
            <v>M</v>
          </cell>
          <cell r="C6124" t="str">
            <v>MODIN</v>
          </cell>
          <cell r="D6124" t="str">
            <v>Jonathan</v>
          </cell>
          <cell r="E6124" t="str">
            <v>SWE</v>
          </cell>
          <cell r="F6124">
            <v>1998</v>
          </cell>
          <cell r="G6124">
            <v>999.99</v>
          </cell>
          <cell r="H6124">
            <v>999.99</v>
          </cell>
        </row>
        <row r="6125">
          <cell r="A6125">
            <v>3422580</v>
          </cell>
          <cell r="B6125" t="str">
            <v>M</v>
          </cell>
          <cell r="C6125" t="str">
            <v>MOE</v>
          </cell>
          <cell r="D6125" t="str">
            <v>Bjoern</v>
          </cell>
          <cell r="E6125" t="str">
            <v>NOR</v>
          </cell>
          <cell r="F6125">
            <v>1995</v>
          </cell>
          <cell r="G6125">
            <v>999.99</v>
          </cell>
          <cell r="H6125">
            <v>999.99</v>
          </cell>
        </row>
        <row r="6126">
          <cell r="A6126">
            <v>3421465</v>
          </cell>
          <cell r="B6126" t="str">
            <v>M</v>
          </cell>
          <cell r="C6126" t="str">
            <v>MOE</v>
          </cell>
          <cell r="D6126" t="str">
            <v>Eivind Sundset</v>
          </cell>
          <cell r="E6126" t="str">
            <v>NOR</v>
          </cell>
          <cell r="F6126">
            <v>1991</v>
          </cell>
          <cell r="G6126">
            <v>999.99</v>
          </cell>
          <cell r="H6126">
            <v>999.99</v>
          </cell>
        </row>
        <row r="6127">
          <cell r="A6127">
            <v>3422652</v>
          </cell>
          <cell r="B6127" t="str">
            <v>M</v>
          </cell>
          <cell r="C6127" t="str">
            <v>MOE</v>
          </cell>
          <cell r="D6127" t="str">
            <v>Herman</v>
          </cell>
          <cell r="E6127" t="str">
            <v>NOR</v>
          </cell>
          <cell r="F6127">
            <v>1996</v>
          </cell>
          <cell r="G6127">
            <v>288</v>
          </cell>
          <cell r="H6127">
            <v>999.99</v>
          </cell>
        </row>
        <row r="6128">
          <cell r="A6128">
            <v>3422268</v>
          </cell>
          <cell r="B6128" t="str">
            <v>M</v>
          </cell>
          <cell r="C6128" t="str">
            <v>MOE</v>
          </cell>
          <cell r="D6128" t="str">
            <v>Kjell Kristoffer watne</v>
          </cell>
          <cell r="E6128" t="str">
            <v>NOR</v>
          </cell>
          <cell r="F6128">
            <v>1995</v>
          </cell>
          <cell r="G6128">
            <v>999.99</v>
          </cell>
          <cell r="H6128">
            <v>999.99</v>
          </cell>
        </row>
        <row r="6129">
          <cell r="A6129">
            <v>3420840</v>
          </cell>
          <cell r="B6129" t="str">
            <v>M</v>
          </cell>
          <cell r="C6129" t="str">
            <v>MOE</v>
          </cell>
          <cell r="D6129" t="str">
            <v>Markus</v>
          </cell>
          <cell r="E6129" t="str">
            <v>NOR</v>
          </cell>
          <cell r="F6129">
            <v>1989</v>
          </cell>
          <cell r="G6129">
            <v>999.99</v>
          </cell>
          <cell r="H6129">
            <v>999.99</v>
          </cell>
        </row>
        <row r="6130">
          <cell r="A6130">
            <v>3420192</v>
          </cell>
          <cell r="B6130" t="str">
            <v>M</v>
          </cell>
          <cell r="C6130" t="str">
            <v>MOE</v>
          </cell>
          <cell r="D6130" t="str">
            <v>Ola Erik Heen</v>
          </cell>
          <cell r="E6130" t="str">
            <v>NOR</v>
          </cell>
          <cell r="F6130">
            <v>1984</v>
          </cell>
          <cell r="G6130">
            <v>999.99</v>
          </cell>
          <cell r="H6130">
            <v>999.99</v>
          </cell>
        </row>
        <row r="6131">
          <cell r="A6131">
            <v>3421766</v>
          </cell>
          <cell r="B6131" t="str">
            <v>M</v>
          </cell>
          <cell r="C6131" t="str">
            <v>MOE</v>
          </cell>
          <cell r="D6131" t="str">
            <v>Tobias Watne</v>
          </cell>
          <cell r="E6131" t="str">
            <v>NOR</v>
          </cell>
          <cell r="F6131">
            <v>1993</v>
          </cell>
          <cell r="G6131">
            <v>999.99</v>
          </cell>
          <cell r="H6131">
            <v>999.99</v>
          </cell>
        </row>
        <row r="6132">
          <cell r="A6132">
            <v>3422494</v>
          </cell>
          <cell r="B6132" t="str">
            <v>M</v>
          </cell>
          <cell r="C6132" t="str">
            <v>MOE</v>
          </cell>
          <cell r="D6132" t="str">
            <v>Torgeir</v>
          </cell>
          <cell r="E6132" t="str">
            <v>NOR</v>
          </cell>
          <cell r="F6132">
            <v>1995</v>
          </cell>
          <cell r="G6132">
            <v>125.72</v>
          </cell>
          <cell r="H6132">
            <v>198.12</v>
          </cell>
        </row>
        <row r="6133">
          <cell r="A6133">
            <v>3422183</v>
          </cell>
          <cell r="B6133" t="str">
            <v>M</v>
          </cell>
          <cell r="C6133" t="str">
            <v>MOEEN</v>
          </cell>
          <cell r="D6133" t="str">
            <v>Lars Andre</v>
          </cell>
          <cell r="E6133" t="str">
            <v>NOR</v>
          </cell>
          <cell r="F6133">
            <v>1994</v>
          </cell>
          <cell r="G6133">
            <v>149.31</v>
          </cell>
          <cell r="H6133">
            <v>247.01</v>
          </cell>
        </row>
        <row r="6134">
          <cell r="A6134">
            <v>3170007</v>
          </cell>
          <cell r="B6134" t="str">
            <v>M</v>
          </cell>
          <cell r="C6134" t="str">
            <v>MOELGAARD</v>
          </cell>
          <cell r="D6134" t="str">
            <v>Lasse</v>
          </cell>
          <cell r="E6134" t="str">
            <v>DAN</v>
          </cell>
          <cell r="F6134">
            <v>1986</v>
          </cell>
          <cell r="G6134">
            <v>89.06</v>
          </cell>
          <cell r="H6134">
            <v>174.22</v>
          </cell>
        </row>
        <row r="6135">
          <cell r="A6135">
            <v>1255277</v>
          </cell>
          <cell r="B6135" t="str">
            <v>M</v>
          </cell>
          <cell r="C6135" t="str">
            <v>MOELLER</v>
          </cell>
          <cell r="D6135" t="str">
            <v>Martin</v>
          </cell>
          <cell r="E6135" t="str">
            <v>DAN</v>
          </cell>
          <cell r="F6135">
            <v>1980</v>
          </cell>
          <cell r="G6135">
            <v>65.09</v>
          </cell>
          <cell r="H6135">
            <v>94.82</v>
          </cell>
        </row>
        <row r="6136">
          <cell r="A6136">
            <v>3421359</v>
          </cell>
          <cell r="B6136" t="str">
            <v>M</v>
          </cell>
          <cell r="C6136" t="str">
            <v>MOELMEN</v>
          </cell>
          <cell r="D6136" t="str">
            <v>Knut Sindre</v>
          </cell>
          <cell r="E6136" t="str">
            <v>NOR</v>
          </cell>
          <cell r="F6136">
            <v>1990</v>
          </cell>
          <cell r="G6136">
            <v>999.99</v>
          </cell>
          <cell r="H6136">
            <v>999.99</v>
          </cell>
        </row>
        <row r="6137">
          <cell r="A6137">
            <v>3423223</v>
          </cell>
          <cell r="B6137" t="str">
            <v>M</v>
          </cell>
          <cell r="C6137" t="str">
            <v>MOELNVIK</v>
          </cell>
          <cell r="D6137" t="str">
            <v>Kjetil</v>
          </cell>
          <cell r="E6137" t="str">
            <v>NOR</v>
          </cell>
          <cell r="F6137">
            <v>1998</v>
          </cell>
          <cell r="G6137">
            <v>999.99</v>
          </cell>
          <cell r="H6137">
            <v>999.99</v>
          </cell>
        </row>
        <row r="6138">
          <cell r="A6138">
            <v>3423370</v>
          </cell>
          <cell r="B6138" t="str">
            <v>M</v>
          </cell>
          <cell r="C6138" t="str">
            <v>MOEN</v>
          </cell>
          <cell r="D6138" t="str">
            <v xml:space="preserve"> Vebjoern</v>
          </cell>
          <cell r="E6138" t="str">
            <v>NOR</v>
          </cell>
          <cell r="F6138">
            <v>1998</v>
          </cell>
          <cell r="G6138">
            <v>999.99</v>
          </cell>
          <cell r="H6138">
            <v>999.99</v>
          </cell>
        </row>
        <row r="6139">
          <cell r="A6139">
            <v>3422941</v>
          </cell>
          <cell r="B6139" t="str">
            <v>M</v>
          </cell>
          <cell r="C6139" t="str">
            <v>MOEN</v>
          </cell>
          <cell r="D6139" t="str">
            <v>Oliver Lillefjell</v>
          </cell>
          <cell r="E6139" t="str">
            <v>NOR</v>
          </cell>
          <cell r="F6139">
            <v>1997</v>
          </cell>
          <cell r="G6139">
            <v>327.36</v>
          </cell>
          <cell r="H6139">
            <v>548.80999999999995</v>
          </cell>
        </row>
        <row r="6140">
          <cell r="A6140">
            <v>3422733</v>
          </cell>
          <cell r="B6140" t="str">
            <v>M</v>
          </cell>
          <cell r="C6140" t="str">
            <v>MOERCH</v>
          </cell>
          <cell r="D6140" t="str">
            <v>Paal Marius</v>
          </cell>
          <cell r="E6140" t="str">
            <v>NOR</v>
          </cell>
          <cell r="F6140">
            <v>1996</v>
          </cell>
          <cell r="G6140">
            <v>166.73</v>
          </cell>
          <cell r="H6140">
            <v>410.12</v>
          </cell>
        </row>
        <row r="6141">
          <cell r="A6141">
            <v>3422565</v>
          </cell>
          <cell r="B6141" t="str">
            <v>M</v>
          </cell>
          <cell r="C6141" t="str">
            <v>MOERKVE</v>
          </cell>
          <cell r="D6141" t="str">
            <v>Bjarte</v>
          </cell>
          <cell r="E6141" t="str">
            <v>NOR</v>
          </cell>
          <cell r="F6141">
            <v>1992</v>
          </cell>
          <cell r="G6141">
            <v>999.99</v>
          </cell>
          <cell r="H6141">
            <v>999.99</v>
          </cell>
        </row>
        <row r="6142">
          <cell r="A6142">
            <v>3423242</v>
          </cell>
          <cell r="B6142" t="str">
            <v>M</v>
          </cell>
          <cell r="C6142" t="str">
            <v>MOHOLDT</v>
          </cell>
          <cell r="D6142" t="str">
            <v>Eivind</v>
          </cell>
          <cell r="E6142" t="str">
            <v>NOR</v>
          </cell>
          <cell r="F6142">
            <v>1998</v>
          </cell>
          <cell r="G6142">
            <v>999.99</v>
          </cell>
          <cell r="H6142">
            <v>999.99</v>
          </cell>
        </row>
        <row r="6143">
          <cell r="A6143">
            <v>3420287</v>
          </cell>
          <cell r="B6143" t="str">
            <v>M</v>
          </cell>
          <cell r="C6143" t="str">
            <v>MOHOLDT</v>
          </cell>
          <cell r="D6143" t="str">
            <v>Lars Hol</v>
          </cell>
          <cell r="E6143" t="str">
            <v>NOR</v>
          </cell>
          <cell r="F6143">
            <v>1985</v>
          </cell>
          <cell r="G6143">
            <v>86.22</v>
          </cell>
          <cell r="H6143">
            <v>999.99</v>
          </cell>
        </row>
        <row r="6144">
          <cell r="A6144">
            <v>3180903</v>
          </cell>
          <cell r="B6144" t="str">
            <v>M</v>
          </cell>
          <cell r="C6144" t="str">
            <v>MOILANEN</v>
          </cell>
          <cell r="D6144" t="str">
            <v>Aku</v>
          </cell>
          <cell r="E6144" t="str">
            <v>FIN</v>
          </cell>
          <cell r="F6144">
            <v>1992</v>
          </cell>
          <cell r="G6144">
            <v>999.99</v>
          </cell>
          <cell r="H6144">
            <v>999.99</v>
          </cell>
        </row>
        <row r="6145">
          <cell r="A6145">
            <v>3180826</v>
          </cell>
          <cell r="B6145" t="str">
            <v>M</v>
          </cell>
          <cell r="C6145" t="str">
            <v>MOILANEN</v>
          </cell>
          <cell r="D6145" t="str">
            <v>Vilho</v>
          </cell>
          <cell r="E6145" t="str">
            <v>FIN</v>
          </cell>
          <cell r="F6145">
            <v>1992</v>
          </cell>
          <cell r="G6145">
            <v>132.82</v>
          </cell>
          <cell r="H6145">
            <v>999.99</v>
          </cell>
        </row>
        <row r="6146">
          <cell r="A6146">
            <v>3420309</v>
          </cell>
          <cell r="B6146" t="str">
            <v>M</v>
          </cell>
          <cell r="C6146" t="str">
            <v>MOLAND</v>
          </cell>
          <cell r="D6146" t="str">
            <v>Stig</v>
          </cell>
          <cell r="E6146" t="str">
            <v>NOR</v>
          </cell>
          <cell r="F6146">
            <v>1982</v>
          </cell>
          <cell r="G6146">
            <v>999.99</v>
          </cell>
          <cell r="H6146">
            <v>999.99</v>
          </cell>
        </row>
        <row r="6147">
          <cell r="A6147">
            <v>3190363</v>
          </cell>
          <cell r="B6147" t="str">
            <v>M</v>
          </cell>
          <cell r="C6147" t="str">
            <v>MOLEINS</v>
          </cell>
          <cell r="D6147" t="str">
            <v>Benjamin</v>
          </cell>
          <cell r="E6147" t="str">
            <v>FRA</v>
          </cell>
          <cell r="F6147">
            <v>1993</v>
          </cell>
          <cell r="G6147">
            <v>999.99</v>
          </cell>
          <cell r="H6147">
            <v>999.99</v>
          </cell>
        </row>
        <row r="6148">
          <cell r="A6148">
            <v>3190466</v>
          </cell>
          <cell r="B6148" t="str">
            <v>M</v>
          </cell>
          <cell r="C6148" t="str">
            <v>MOLLARET</v>
          </cell>
          <cell r="D6148" t="str">
            <v>Sam</v>
          </cell>
          <cell r="E6148" t="str">
            <v>FRA</v>
          </cell>
          <cell r="F6148">
            <v>1997</v>
          </cell>
          <cell r="G6148">
            <v>263</v>
          </cell>
          <cell r="H6148">
            <v>563.12</v>
          </cell>
        </row>
        <row r="6149">
          <cell r="A6149">
            <v>3190402</v>
          </cell>
          <cell r="B6149" t="str">
            <v>M</v>
          </cell>
          <cell r="C6149" t="str">
            <v>MOLLIET</v>
          </cell>
          <cell r="D6149" t="str">
            <v>Benoit</v>
          </cell>
          <cell r="E6149" t="str">
            <v>FRA</v>
          </cell>
          <cell r="F6149">
            <v>1996</v>
          </cell>
          <cell r="G6149">
            <v>171.84</v>
          </cell>
          <cell r="H6149">
            <v>386.45</v>
          </cell>
        </row>
        <row r="6150">
          <cell r="A6150">
            <v>3190164</v>
          </cell>
          <cell r="B6150" t="str">
            <v>M</v>
          </cell>
          <cell r="C6150" t="str">
            <v>MOLLIET</v>
          </cell>
          <cell r="D6150" t="str">
            <v>Clement</v>
          </cell>
          <cell r="E6150" t="str">
            <v>FRA</v>
          </cell>
          <cell r="F6150">
            <v>1989</v>
          </cell>
          <cell r="G6150">
            <v>180.25</v>
          </cell>
          <cell r="H6150">
            <v>259</v>
          </cell>
        </row>
        <row r="6151">
          <cell r="A6151">
            <v>3486147</v>
          </cell>
          <cell r="B6151" t="str">
            <v>L</v>
          </cell>
          <cell r="C6151" t="str">
            <v>VORONINA</v>
          </cell>
          <cell r="D6151" t="str">
            <v>Anastasia</v>
          </cell>
          <cell r="E6151" t="str">
            <v>RUS</v>
          </cell>
          <cell r="F6151">
            <v>1986</v>
          </cell>
          <cell r="G6151">
            <v>999.99</v>
          </cell>
          <cell r="H6151">
            <v>999.99</v>
          </cell>
        </row>
        <row r="6152">
          <cell r="A6152">
            <v>3150273</v>
          </cell>
          <cell r="B6152" t="str">
            <v>M</v>
          </cell>
          <cell r="C6152" t="str">
            <v>MONDL</v>
          </cell>
          <cell r="D6152" t="str">
            <v>Jakub</v>
          </cell>
          <cell r="E6152" t="str">
            <v>CZE</v>
          </cell>
          <cell r="F6152">
            <v>1991</v>
          </cell>
          <cell r="G6152">
            <v>999.99</v>
          </cell>
          <cell r="H6152">
            <v>999.99</v>
          </cell>
        </row>
        <row r="6153">
          <cell r="A6153">
            <v>3190139</v>
          </cell>
          <cell r="B6153" t="str">
            <v>M</v>
          </cell>
          <cell r="C6153" t="str">
            <v>MONDON</v>
          </cell>
          <cell r="D6153" t="str">
            <v>Thibault</v>
          </cell>
          <cell r="E6153" t="str">
            <v>FRA</v>
          </cell>
          <cell r="F6153">
            <v>1985</v>
          </cell>
          <cell r="G6153">
            <v>99.28</v>
          </cell>
          <cell r="H6153">
            <v>999.99</v>
          </cell>
        </row>
        <row r="6154">
          <cell r="A6154">
            <v>3100252</v>
          </cell>
          <cell r="B6154" t="str">
            <v>M</v>
          </cell>
          <cell r="C6154" t="str">
            <v>MONETTE</v>
          </cell>
          <cell r="D6154" t="str">
            <v>Nick</v>
          </cell>
          <cell r="E6154" t="str">
            <v>CAN</v>
          </cell>
          <cell r="F6154">
            <v>1993</v>
          </cell>
          <cell r="G6154">
            <v>119.03</v>
          </cell>
          <cell r="H6154">
            <v>149.66999999999999</v>
          </cell>
        </row>
        <row r="6155">
          <cell r="A6155">
            <v>3190423</v>
          </cell>
          <cell r="B6155" t="str">
            <v>M</v>
          </cell>
          <cell r="C6155" t="str">
            <v>MONNET</v>
          </cell>
          <cell r="D6155" t="str">
            <v>Vincent</v>
          </cell>
          <cell r="E6155" t="str">
            <v>FRA</v>
          </cell>
          <cell r="F6155">
            <v>1993</v>
          </cell>
          <cell r="G6155">
            <v>999.99</v>
          </cell>
          <cell r="H6155">
            <v>999.99</v>
          </cell>
        </row>
        <row r="6156">
          <cell r="A6156">
            <v>3180233</v>
          </cell>
          <cell r="B6156" t="str">
            <v>M</v>
          </cell>
          <cell r="C6156" t="str">
            <v>MONONEN</v>
          </cell>
          <cell r="D6156" t="str">
            <v>Janne</v>
          </cell>
          <cell r="E6156" t="str">
            <v>FIN</v>
          </cell>
          <cell r="F6156">
            <v>1983</v>
          </cell>
          <cell r="G6156">
            <v>139.85</v>
          </cell>
          <cell r="H6156">
            <v>186.68</v>
          </cell>
        </row>
        <row r="6157">
          <cell r="A6157">
            <v>3422322</v>
          </cell>
          <cell r="B6157" t="str">
            <v>M</v>
          </cell>
          <cell r="C6157" t="str">
            <v>MONSEN</v>
          </cell>
          <cell r="D6157" t="str">
            <v>Anders Huun</v>
          </cell>
          <cell r="E6157" t="str">
            <v>NOR</v>
          </cell>
          <cell r="F6157">
            <v>1990</v>
          </cell>
          <cell r="G6157">
            <v>999.99</v>
          </cell>
          <cell r="H6157">
            <v>999.99</v>
          </cell>
        </row>
        <row r="6158">
          <cell r="A6158">
            <v>3420895</v>
          </cell>
          <cell r="B6158" t="str">
            <v>M</v>
          </cell>
          <cell r="C6158" t="str">
            <v>MONSEN</v>
          </cell>
          <cell r="D6158" t="str">
            <v>Ole Vidar</v>
          </cell>
          <cell r="E6158" t="str">
            <v>NOR</v>
          </cell>
          <cell r="F6158">
            <v>1982</v>
          </cell>
          <cell r="G6158">
            <v>999.99</v>
          </cell>
          <cell r="H6158">
            <v>999.99</v>
          </cell>
        </row>
        <row r="6159">
          <cell r="A6159">
            <v>3423155</v>
          </cell>
          <cell r="B6159" t="str">
            <v>M</v>
          </cell>
          <cell r="C6159" t="str">
            <v>MONSEN</v>
          </cell>
          <cell r="D6159" t="str">
            <v>Thor Eirik skaret</v>
          </cell>
          <cell r="E6159" t="str">
            <v>NOR</v>
          </cell>
          <cell r="F6159">
            <v>1997</v>
          </cell>
          <cell r="G6159">
            <v>133.69</v>
          </cell>
          <cell r="H6159">
            <v>389.96</v>
          </cell>
        </row>
        <row r="6160">
          <cell r="A6160">
            <v>3550157</v>
          </cell>
          <cell r="B6160" t="str">
            <v>M</v>
          </cell>
          <cell r="C6160" t="str">
            <v>MONSKIS</v>
          </cell>
          <cell r="D6160" t="str">
            <v>Stanislavs</v>
          </cell>
          <cell r="E6160" t="str">
            <v>LAT</v>
          </cell>
          <cell r="F6160">
            <v>1964</v>
          </cell>
          <cell r="G6160">
            <v>999.99</v>
          </cell>
          <cell r="H6160">
            <v>487.84</v>
          </cell>
        </row>
        <row r="6161">
          <cell r="A6161">
            <v>3422885</v>
          </cell>
          <cell r="B6161" t="str">
            <v>M</v>
          </cell>
          <cell r="C6161" t="str">
            <v>MONSOE</v>
          </cell>
          <cell r="D6161" t="str">
            <v>Sondre</v>
          </cell>
          <cell r="E6161" t="str">
            <v>NOR</v>
          </cell>
          <cell r="F6161">
            <v>1996</v>
          </cell>
          <cell r="G6161">
            <v>328.78</v>
          </cell>
          <cell r="H6161">
            <v>501.31</v>
          </cell>
        </row>
        <row r="6162">
          <cell r="A6162">
            <v>3422909</v>
          </cell>
          <cell r="B6162" t="str">
            <v>M</v>
          </cell>
          <cell r="C6162" t="str">
            <v>MONSTAD</v>
          </cell>
          <cell r="D6162" t="str">
            <v>Brage Malm</v>
          </cell>
          <cell r="E6162" t="str">
            <v>NOR</v>
          </cell>
          <cell r="F6162">
            <v>1996</v>
          </cell>
          <cell r="G6162">
            <v>999.99</v>
          </cell>
          <cell r="H6162">
            <v>999.99</v>
          </cell>
        </row>
        <row r="6163">
          <cell r="A6163">
            <v>3501251</v>
          </cell>
          <cell r="B6163" t="str">
            <v>M</v>
          </cell>
          <cell r="C6163" t="str">
            <v>MONTEN</v>
          </cell>
          <cell r="D6163" t="str">
            <v>Henrik</v>
          </cell>
          <cell r="E6163" t="str">
            <v>SWE</v>
          </cell>
          <cell r="F6163">
            <v>1995</v>
          </cell>
          <cell r="G6163">
            <v>167.67</v>
          </cell>
          <cell r="H6163">
            <v>151.87</v>
          </cell>
        </row>
        <row r="6164">
          <cell r="A6164">
            <v>3040107</v>
          </cell>
          <cell r="B6164" t="str">
            <v>M</v>
          </cell>
          <cell r="C6164" t="str">
            <v>MONTGOMERY</v>
          </cell>
          <cell r="D6164" t="str">
            <v>Nick</v>
          </cell>
          <cell r="E6164" t="str">
            <v>AUS</v>
          </cell>
          <cell r="F6164">
            <v>1993</v>
          </cell>
          <cell r="G6164">
            <v>182</v>
          </cell>
          <cell r="H6164">
            <v>295.19</v>
          </cell>
        </row>
        <row r="6165">
          <cell r="A6165">
            <v>3530715</v>
          </cell>
          <cell r="B6165" t="str">
            <v>M</v>
          </cell>
          <cell r="C6165" t="str">
            <v>MOORE</v>
          </cell>
          <cell r="D6165" t="str">
            <v>Ian</v>
          </cell>
          <cell r="E6165" t="str">
            <v>USA</v>
          </cell>
          <cell r="F6165">
            <v>1995</v>
          </cell>
          <cell r="G6165">
            <v>142.79</v>
          </cell>
          <cell r="H6165">
            <v>322.38</v>
          </cell>
        </row>
        <row r="6166">
          <cell r="A6166">
            <v>3423017</v>
          </cell>
          <cell r="B6166" t="str">
            <v>M</v>
          </cell>
          <cell r="C6166" t="str">
            <v>MOOSMAYER</v>
          </cell>
          <cell r="D6166" t="str">
            <v>Jonas</v>
          </cell>
          <cell r="E6166" t="str">
            <v>NOR</v>
          </cell>
          <cell r="F6166">
            <v>1997</v>
          </cell>
          <cell r="G6166">
            <v>356.34</v>
          </cell>
          <cell r="H6166">
            <v>999.99</v>
          </cell>
        </row>
        <row r="6167">
          <cell r="A6167">
            <v>3920004</v>
          </cell>
          <cell r="B6167" t="str">
            <v>M</v>
          </cell>
          <cell r="C6167" t="str">
            <v>MORALES</v>
          </cell>
          <cell r="D6167" t="str">
            <v>Andres</v>
          </cell>
          <cell r="E6167" t="str">
            <v>CRC</v>
          </cell>
          <cell r="F6167">
            <v>1978</v>
          </cell>
          <cell r="G6167">
            <v>999.99</v>
          </cell>
          <cell r="H6167">
            <v>999.99</v>
          </cell>
        </row>
        <row r="6168">
          <cell r="A6168">
            <v>3290054</v>
          </cell>
          <cell r="B6168" t="str">
            <v>M</v>
          </cell>
          <cell r="C6168" t="str">
            <v>MORANDINI</v>
          </cell>
          <cell r="D6168" t="str">
            <v>Nicola</v>
          </cell>
          <cell r="E6168" t="str">
            <v>ITA</v>
          </cell>
          <cell r="F6168">
            <v>1984</v>
          </cell>
          <cell r="G6168">
            <v>100.55</v>
          </cell>
          <cell r="H6168">
            <v>999.99</v>
          </cell>
        </row>
        <row r="6169">
          <cell r="A6169">
            <v>3150582</v>
          </cell>
          <cell r="B6169" t="str">
            <v>M</v>
          </cell>
          <cell r="C6169" t="str">
            <v>MORAVEC</v>
          </cell>
          <cell r="D6169" t="str">
            <v>Martin</v>
          </cell>
          <cell r="E6169" t="str">
            <v>CZE</v>
          </cell>
          <cell r="F6169">
            <v>1977</v>
          </cell>
          <cell r="G6169">
            <v>999.99</v>
          </cell>
          <cell r="H6169">
            <v>999.99</v>
          </cell>
        </row>
        <row r="6170">
          <cell r="A6170">
            <v>3080016</v>
          </cell>
          <cell r="B6170" t="str">
            <v>M</v>
          </cell>
          <cell r="C6170" t="str">
            <v>MOREIRA</v>
          </cell>
          <cell r="D6170" t="str">
            <v>Caio</v>
          </cell>
          <cell r="E6170" t="str">
            <v>BRA</v>
          </cell>
          <cell r="F6170">
            <v>1996</v>
          </cell>
          <cell r="G6170">
            <v>999.99</v>
          </cell>
          <cell r="H6170">
            <v>999.99</v>
          </cell>
        </row>
        <row r="6171">
          <cell r="A6171">
            <v>3290596</v>
          </cell>
          <cell r="B6171" t="str">
            <v>M</v>
          </cell>
          <cell r="C6171" t="str">
            <v>MORETTA</v>
          </cell>
          <cell r="D6171" t="str">
            <v>Gianmario</v>
          </cell>
          <cell r="E6171" t="str">
            <v>ITA</v>
          </cell>
          <cell r="F6171">
            <v>1997</v>
          </cell>
          <cell r="G6171">
            <v>275.14999999999998</v>
          </cell>
          <cell r="H6171">
            <v>490.2</v>
          </cell>
        </row>
        <row r="6172">
          <cell r="A6172">
            <v>3530659</v>
          </cell>
          <cell r="B6172" t="str">
            <v>M</v>
          </cell>
          <cell r="C6172" t="str">
            <v>MORGAN</v>
          </cell>
          <cell r="D6172" t="str">
            <v>Cole</v>
          </cell>
          <cell r="E6172" t="str">
            <v>USA</v>
          </cell>
          <cell r="F6172">
            <v>1994</v>
          </cell>
          <cell r="G6172">
            <v>94.34</v>
          </cell>
          <cell r="H6172">
            <v>112.17</v>
          </cell>
        </row>
        <row r="6173">
          <cell r="A6173">
            <v>3486549</v>
          </cell>
          <cell r="B6173" t="str">
            <v>L</v>
          </cell>
          <cell r="C6173" t="str">
            <v>VORONINA</v>
          </cell>
          <cell r="D6173" t="str">
            <v>Margarita</v>
          </cell>
          <cell r="E6173" t="str">
            <v>RUS</v>
          </cell>
          <cell r="F6173">
            <v>1992</v>
          </cell>
          <cell r="G6173">
            <v>999.99</v>
          </cell>
          <cell r="H6173">
            <v>999.99</v>
          </cell>
        </row>
        <row r="6174">
          <cell r="A6174">
            <v>3486601</v>
          </cell>
          <cell r="B6174" t="str">
            <v>L</v>
          </cell>
          <cell r="C6174" t="str">
            <v>VORONOVA</v>
          </cell>
          <cell r="D6174" t="str">
            <v>Anna</v>
          </cell>
          <cell r="E6174" t="str">
            <v>RUS</v>
          </cell>
          <cell r="F6174">
            <v>1997</v>
          </cell>
          <cell r="G6174">
            <v>999.99</v>
          </cell>
          <cell r="H6174">
            <v>999.99</v>
          </cell>
        </row>
        <row r="6175">
          <cell r="A6175">
            <v>3270001</v>
          </cell>
          <cell r="B6175" t="str">
            <v>M</v>
          </cell>
          <cell r="C6175" t="str">
            <v>MORRISH</v>
          </cell>
          <cell r="D6175" t="str">
            <v>Rory</v>
          </cell>
          <cell r="E6175" t="str">
            <v>IRE</v>
          </cell>
          <cell r="F6175">
            <v>1968</v>
          </cell>
          <cell r="G6175">
            <v>999.99</v>
          </cell>
          <cell r="H6175">
            <v>999.99</v>
          </cell>
        </row>
        <row r="6176">
          <cell r="A6176">
            <v>3040119</v>
          </cell>
          <cell r="B6176" t="str">
            <v>M</v>
          </cell>
          <cell r="C6176" t="str">
            <v>MORTON</v>
          </cell>
          <cell r="D6176" t="str">
            <v>Damon</v>
          </cell>
          <cell r="E6176" t="str">
            <v>AUS</v>
          </cell>
          <cell r="F6176">
            <v>1996</v>
          </cell>
          <cell r="G6176">
            <v>265.8</v>
          </cell>
          <cell r="H6176">
            <v>235.68</v>
          </cell>
        </row>
        <row r="6177">
          <cell r="A6177">
            <v>3200589</v>
          </cell>
          <cell r="B6177" t="str">
            <v>M</v>
          </cell>
          <cell r="C6177" t="str">
            <v>MORWEISER</v>
          </cell>
          <cell r="D6177" t="str">
            <v>Janis</v>
          </cell>
          <cell r="E6177" t="str">
            <v>GER</v>
          </cell>
          <cell r="F6177">
            <v>1991</v>
          </cell>
          <cell r="G6177">
            <v>999.99</v>
          </cell>
          <cell r="H6177">
            <v>999.99</v>
          </cell>
        </row>
        <row r="6178">
          <cell r="A6178">
            <v>3290420</v>
          </cell>
          <cell r="B6178" t="str">
            <v>M</v>
          </cell>
          <cell r="C6178" t="str">
            <v>MOSCONI</v>
          </cell>
          <cell r="D6178" t="str">
            <v>Pietro</v>
          </cell>
          <cell r="E6178" t="str">
            <v>ITA</v>
          </cell>
          <cell r="F6178">
            <v>1993</v>
          </cell>
          <cell r="G6178">
            <v>133.49</v>
          </cell>
          <cell r="H6178">
            <v>371.57</v>
          </cell>
        </row>
        <row r="6179">
          <cell r="A6179">
            <v>3422964</v>
          </cell>
          <cell r="B6179" t="str">
            <v>M</v>
          </cell>
          <cell r="C6179" t="str">
            <v>MOSEBY</v>
          </cell>
          <cell r="D6179" t="str">
            <v>Erling</v>
          </cell>
          <cell r="E6179" t="str">
            <v>NOR</v>
          </cell>
          <cell r="F6179">
            <v>1997</v>
          </cell>
          <cell r="G6179">
            <v>167.25</v>
          </cell>
          <cell r="H6179">
            <v>449.56</v>
          </cell>
        </row>
        <row r="6180">
          <cell r="A6180">
            <v>3290411</v>
          </cell>
          <cell r="B6180" t="str">
            <v>M</v>
          </cell>
          <cell r="C6180" t="str">
            <v>MOSELE</v>
          </cell>
          <cell r="D6180" t="str">
            <v>Marco</v>
          </cell>
          <cell r="E6180" t="str">
            <v>ITA</v>
          </cell>
          <cell r="F6180">
            <v>1995</v>
          </cell>
          <cell r="G6180">
            <v>312.8</v>
          </cell>
          <cell r="H6180">
            <v>409.85</v>
          </cell>
        </row>
        <row r="6181">
          <cell r="A6181">
            <v>3050267</v>
          </cell>
          <cell r="B6181" t="str">
            <v>M</v>
          </cell>
          <cell r="C6181" t="str">
            <v>MOSER</v>
          </cell>
          <cell r="D6181" t="str">
            <v>Benjamin</v>
          </cell>
          <cell r="E6181" t="str">
            <v>AUT</v>
          </cell>
          <cell r="F6181">
            <v>1997</v>
          </cell>
          <cell r="G6181">
            <v>111.5</v>
          </cell>
          <cell r="H6181">
            <v>389.73</v>
          </cell>
        </row>
        <row r="6182">
          <cell r="A6182">
            <v>3290643</v>
          </cell>
          <cell r="B6182" t="str">
            <v>M</v>
          </cell>
          <cell r="C6182" t="str">
            <v>MOSER</v>
          </cell>
          <cell r="D6182" t="str">
            <v>Cristian</v>
          </cell>
          <cell r="E6182" t="str">
            <v>ITA</v>
          </cell>
          <cell r="F6182">
            <v>1998</v>
          </cell>
          <cell r="G6182">
            <v>999.99</v>
          </cell>
          <cell r="H6182">
            <v>999.99</v>
          </cell>
        </row>
        <row r="6183">
          <cell r="A6183">
            <v>3486495</v>
          </cell>
          <cell r="B6183" t="str">
            <v>L</v>
          </cell>
          <cell r="C6183" t="str">
            <v>YAKIMETS</v>
          </cell>
          <cell r="D6183" t="str">
            <v>Viktoriya</v>
          </cell>
          <cell r="E6183" t="str">
            <v>RUS</v>
          </cell>
          <cell r="F6183">
            <v>1997</v>
          </cell>
          <cell r="G6183">
            <v>999.99</v>
          </cell>
          <cell r="H6183">
            <v>999.99</v>
          </cell>
        </row>
        <row r="6184">
          <cell r="A6184">
            <v>3486264</v>
          </cell>
          <cell r="B6184" t="str">
            <v>L</v>
          </cell>
          <cell r="C6184" t="str">
            <v>YAKIMOVA</v>
          </cell>
          <cell r="D6184" t="str">
            <v>Natalia</v>
          </cell>
          <cell r="E6184" t="str">
            <v>RUS</v>
          </cell>
          <cell r="F6184">
            <v>1985</v>
          </cell>
          <cell r="G6184">
            <v>999.99</v>
          </cell>
          <cell r="H6184">
            <v>999.99</v>
          </cell>
        </row>
        <row r="6185">
          <cell r="A6185">
            <v>3422890</v>
          </cell>
          <cell r="B6185" t="str">
            <v>M</v>
          </cell>
          <cell r="C6185" t="str">
            <v>MOSTI</v>
          </cell>
          <cell r="D6185" t="str">
            <v>Fredrik Hanssen</v>
          </cell>
          <cell r="E6185" t="str">
            <v>NOR</v>
          </cell>
          <cell r="F6185">
            <v>1996</v>
          </cell>
          <cell r="G6185">
            <v>362.97</v>
          </cell>
          <cell r="H6185">
            <v>583.70000000000005</v>
          </cell>
        </row>
        <row r="6186">
          <cell r="A6186">
            <v>3430197</v>
          </cell>
          <cell r="B6186" t="str">
            <v>M</v>
          </cell>
          <cell r="C6186" t="str">
            <v>MOTOR</v>
          </cell>
          <cell r="D6186" t="str">
            <v>Konrad</v>
          </cell>
          <cell r="E6186" t="str">
            <v>POL</v>
          </cell>
          <cell r="F6186">
            <v>1993</v>
          </cell>
          <cell r="G6186">
            <v>66.89</v>
          </cell>
          <cell r="H6186">
            <v>70.31</v>
          </cell>
        </row>
        <row r="6187">
          <cell r="A6187">
            <v>3190076</v>
          </cell>
          <cell r="B6187" t="str">
            <v>M</v>
          </cell>
          <cell r="C6187" t="str">
            <v>MOUGEL</v>
          </cell>
          <cell r="D6187" t="str">
            <v>Adrien</v>
          </cell>
          <cell r="E6187" t="str">
            <v>FRA</v>
          </cell>
          <cell r="F6187">
            <v>1988</v>
          </cell>
          <cell r="G6187">
            <v>25.39</v>
          </cell>
          <cell r="H6187">
            <v>130.16</v>
          </cell>
        </row>
        <row r="6188">
          <cell r="A6188">
            <v>3190489</v>
          </cell>
          <cell r="B6188" t="str">
            <v>M</v>
          </cell>
          <cell r="C6188" t="str">
            <v>MOUGIN</v>
          </cell>
          <cell r="D6188" t="str">
            <v>Alban</v>
          </cell>
          <cell r="E6188" t="str">
            <v>FRA</v>
          </cell>
          <cell r="F6188">
            <v>1998</v>
          </cell>
          <cell r="G6188">
            <v>393.9</v>
          </cell>
          <cell r="H6188">
            <v>999.99</v>
          </cell>
        </row>
        <row r="6189">
          <cell r="A6189">
            <v>3420953</v>
          </cell>
          <cell r="B6189" t="str">
            <v>M</v>
          </cell>
          <cell r="C6189" t="str">
            <v>MOXNES</v>
          </cell>
          <cell r="D6189" t="str">
            <v>Einar Flaktveit</v>
          </cell>
          <cell r="E6189" t="str">
            <v>NOR</v>
          </cell>
          <cell r="F6189">
            <v>1991</v>
          </cell>
          <cell r="G6189">
            <v>101.47</v>
          </cell>
          <cell r="H6189">
            <v>85.98</v>
          </cell>
        </row>
        <row r="6190">
          <cell r="A6190">
            <v>3420954</v>
          </cell>
          <cell r="B6190" t="str">
            <v>M</v>
          </cell>
          <cell r="C6190" t="str">
            <v>MOXNES</v>
          </cell>
          <cell r="D6190" t="str">
            <v>Martin Flaktveit</v>
          </cell>
          <cell r="E6190" t="str">
            <v>NOR</v>
          </cell>
          <cell r="F6190">
            <v>1989</v>
          </cell>
          <cell r="G6190">
            <v>999.99</v>
          </cell>
          <cell r="H6190">
            <v>999.99</v>
          </cell>
        </row>
        <row r="6191">
          <cell r="A6191">
            <v>3190393</v>
          </cell>
          <cell r="B6191" t="str">
            <v>M</v>
          </cell>
          <cell r="C6191" t="str">
            <v>MOYA</v>
          </cell>
          <cell r="D6191" t="str">
            <v>Ludovic</v>
          </cell>
          <cell r="E6191" t="str">
            <v>FRA</v>
          </cell>
          <cell r="F6191">
            <v>1996</v>
          </cell>
          <cell r="G6191">
            <v>134.76</v>
          </cell>
          <cell r="H6191">
            <v>386.39</v>
          </cell>
        </row>
        <row r="6192">
          <cell r="A6192">
            <v>3486605</v>
          </cell>
          <cell r="B6192" t="str">
            <v>L</v>
          </cell>
          <cell r="C6192" t="str">
            <v>ZABOLOTSKIH</v>
          </cell>
          <cell r="D6192" t="str">
            <v>Alena</v>
          </cell>
          <cell r="E6192" t="str">
            <v>RUS</v>
          </cell>
          <cell r="F6192">
            <v>1998</v>
          </cell>
          <cell r="G6192">
            <v>999.99</v>
          </cell>
          <cell r="H6192">
            <v>999.99</v>
          </cell>
        </row>
        <row r="6193">
          <cell r="A6193">
            <v>3150468</v>
          </cell>
          <cell r="B6193" t="str">
            <v>M</v>
          </cell>
          <cell r="C6193" t="str">
            <v>MRAZ</v>
          </cell>
          <cell r="D6193" t="str">
            <v>Pavel</v>
          </cell>
          <cell r="E6193" t="str">
            <v>CZE</v>
          </cell>
          <cell r="F6193">
            <v>1976</v>
          </cell>
          <cell r="G6193">
            <v>999.99</v>
          </cell>
          <cell r="H6193">
            <v>999.99</v>
          </cell>
        </row>
        <row r="6194">
          <cell r="A6194">
            <v>3050281</v>
          </cell>
          <cell r="B6194" t="str">
            <v>M</v>
          </cell>
          <cell r="C6194" t="str">
            <v>MRKONJIC</v>
          </cell>
          <cell r="D6194" t="str">
            <v>Lukas</v>
          </cell>
          <cell r="E6194" t="str">
            <v>AUT</v>
          </cell>
          <cell r="F6194">
            <v>1999</v>
          </cell>
          <cell r="G6194">
            <v>999.99</v>
          </cell>
          <cell r="H6194">
            <v>999.99</v>
          </cell>
        </row>
        <row r="6195">
          <cell r="A6195">
            <v>3050249</v>
          </cell>
          <cell r="B6195" t="str">
            <v>M</v>
          </cell>
          <cell r="C6195" t="str">
            <v>MRKONJIC</v>
          </cell>
          <cell r="D6195" t="str">
            <v>Markus</v>
          </cell>
          <cell r="E6195" t="str">
            <v>AUT</v>
          </cell>
          <cell r="F6195">
            <v>1996</v>
          </cell>
          <cell r="G6195">
            <v>143.69</v>
          </cell>
          <cell r="H6195">
            <v>376.78</v>
          </cell>
        </row>
        <row r="6196">
          <cell r="A6196">
            <v>3422566</v>
          </cell>
          <cell r="B6196" t="str">
            <v>M</v>
          </cell>
          <cell r="C6196" t="str">
            <v>MUAN</v>
          </cell>
          <cell r="D6196" t="str">
            <v>Martin</v>
          </cell>
          <cell r="E6196" t="str">
            <v>NOR</v>
          </cell>
          <cell r="F6196">
            <v>1991</v>
          </cell>
          <cell r="G6196">
            <v>165.07</v>
          </cell>
          <cell r="H6196">
            <v>999.99</v>
          </cell>
        </row>
        <row r="6197">
          <cell r="A6197">
            <v>3700099</v>
          </cell>
          <cell r="B6197" t="str">
            <v>M</v>
          </cell>
          <cell r="C6197" t="str">
            <v>MUCHA</v>
          </cell>
          <cell r="D6197" t="str">
            <v>Timotej</v>
          </cell>
          <cell r="E6197" t="str">
            <v>SVK</v>
          </cell>
          <cell r="F6197">
            <v>1997</v>
          </cell>
          <cell r="G6197">
            <v>336.46</v>
          </cell>
          <cell r="H6197">
            <v>425.89</v>
          </cell>
        </row>
        <row r="6198">
          <cell r="A6198">
            <v>3050294</v>
          </cell>
          <cell r="B6198" t="str">
            <v>M</v>
          </cell>
          <cell r="C6198" t="str">
            <v>MUEHLBACHER</v>
          </cell>
          <cell r="D6198" t="str">
            <v>Frederik</v>
          </cell>
          <cell r="E6198" t="str">
            <v>AUT</v>
          </cell>
          <cell r="F6198">
            <v>1998</v>
          </cell>
          <cell r="G6198">
            <v>224.88</v>
          </cell>
          <cell r="H6198">
            <v>561.12</v>
          </cell>
        </row>
        <row r="6199">
          <cell r="A6199">
            <v>1361686</v>
          </cell>
          <cell r="B6199" t="str">
            <v>M</v>
          </cell>
          <cell r="C6199" t="str">
            <v>MUEHLEMATTER</v>
          </cell>
          <cell r="D6199" t="str">
            <v>Marco</v>
          </cell>
          <cell r="E6199" t="str">
            <v>SUI</v>
          </cell>
          <cell r="F6199">
            <v>1982</v>
          </cell>
          <cell r="G6199">
            <v>55.1</v>
          </cell>
          <cell r="H6199">
            <v>163.37</v>
          </cell>
        </row>
        <row r="6200">
          <cell r="A6200">
            <v>3200767</v>
          </cell>
          <cell r="B6200" t="str">
            <v>M</v>
          </cell>
          <cell r="C6200" t="str">
            <v>MUELLER</v>
          </cell>
          <cell r="D6200" t="str">
            <v>Simon</v>
          </cell>
          <cell r="E6200" t="str">
            <v>GER</v>
          </cell>
          <cell r="F6200">
            <v>1998</v>
          </cell>
          <cell r="G6200">
            <v>999.99</v>
          </cell>
          <cell r="H6200">
            <v>999.99</v>
          </cell>
        </row>
        <row r="6201">
          <cell r="A6201">
            <v>3421921</v>
          </cell>
          <cell r="B6201" t="str">
            <v>M</v>
          </cell>
          <cell r="C6201" t="str">
            <v>MUELLER-SOERENSSEN</v>
          </cell>
          <cell r="D6201" t="str">
            <v>Eirik</v>
          </cell>
          <cell r="E6201" t="str">
            <v>NOR</v>
          </cell>
          <cell r="F6201">
            <v>1993</v>
          </cell>
          <cell r="G6201">
            <v>999.99</v>
          </cell>
          <cell r="H6201">
            <v>999.99</v>
          </cell>
        </row>
        <row r="6202">
          <cell r="A6202">
            <v>3486031</v>
          </cell>
          <cell r="B6202" t="str">
            <v>L</v>
          </cell>
          <cell r="C6202" t="str">
            <v>ZABRODINA</v>
          </cell>
          <cell r="D6202" t="str">
            <v>Olga</v>
          </cell>
          <cell r="E6202" t="str">
            <v>RUS</v>
          </cell>
          <cell r="F6202">
            <v>1993</v>
          </cell>
          <cell r="G6202">
            <v>999.99</v>
          </cell>
          <cell r="H6202">
            <v>999.99</v>
          </cell>
        </row>
        <row r="6203">
          <cell r="A6203">
            <v>3181038</v>
          </cell>
          <cell r="B6203" t="str">
            <v>M</v>
          </cell>
          <cell r="C6203" t="str">
            <v>MUHONEN</v>
          </cell>
          <cell r="D6203" t="str">
            <v>Juho</v>
          </cell>
          <cell r="E6203" t="str">
            <v>FIN</v>
          </cell>
          <cell r="F6203">
            <v>1996</v>
          </cell>
          <cell r="G6203">
            <v>999.99</v>
          </cell>
          <cell r="H6203">
            <v>999.99</v>
          </cell>
        </row>
        <row r="6204">
          <cell r="A6204">
            <v>3550124</v>
          </cell>
          <cell r="B6204" t="str">
            <v>M</v>
          </cell>
          <cell r="C6204" t="str">
            <v>MUIZNIEKS</v>
          </cell>
          <cell r="D6204" t="str">
            <v>Oskars</v>
          </cell>
          <cell r="E6204" t="str">
            <v>LAT</v>
          </cell>
          <cell r="F6204">
            <v>1989</v>
          </cell>
          <cell r="G6204">
            <v>999.99</v>
          </cell>
          <cell r="H6204">
            <v>158.94</v>
          </cell>
        </row>
        <row r="6205">
          <cell r="A6205">
            <v>3670114</v>
          </cell>
          <cell r="B6205" t="str">
            <v>M</v>
          </cell>
          <cell r="C6205" t="str">
            <v>MUKHIN</v>
          </cell>
          <cell r="D6205" t="str">
            <v>Alexandr</v>
          </cell>
          <cell r="E6205" t="str">
            <v>KAZ</v>
          </cell>
          <cell r="F6205">
            <v>1998</v>
          </cell>
          <cell r="G6205">
            <v>176.15</v>
          </cell>
          <cell r="H6205">
            <v>308.57</v>
          </cell>
        </row>
        <row r="6206">
          <cell r="A6206">
            <v>3670058</v>
          </cell>
          <cell r="B6206" t="str">
            <v>M</v>
          </cell>
          <cell r="C6206" t="str">
            <v>MUKHIN</v>
          </cell>
          <cell r="D6206" t="str">
            <v>Rinat</v>
          </cell>
          <cell r="E6206" t="str">
            <v>KAZ</v>
          </cell>
          <cell r="F6206">
            <v>1994</v>
          </cell>
          <cell r="G6206">
            <v>64.16</v>
          </cell>
          <cell r="H6206">
            <v>259.17</v>
          </cell>
        </row>
        <row r="6207">
          <cell r="A6207">
            <v>3290373</v>
          </cell>
          <cell r="B6207" t="str">
            <v>M</v>
          </cell>
          <cell r="C6207" t="str">
            <v>MULLER</v>
          </cell>
          <cell r="D6207" t="str">
            <v>Claudio</v>
          </cell>
          <cell r="E6207" t="str">
            <v>ITA</v>
          </cell>
          <cell r="F6207">
            <v>1992</v>
          </cell>
          <cell r="G6207">
            <v>45.34</v>
          </cell>
          <cell r="H6207">
            <v>99</v>
          </cell>
        </row>
        <row r="6208">
          <cell r="A6208">
            <v>3150579</v>
          </cell>
          <cell r="B6208" t="str">
            <v>M</v>
          </cell>
          <cell r="C6208" t="str">
            <v>MULLER</v>
          </cell>
          <cell r="D6208" t="str">
            <v>Martin</v>
          </cell>
          <cell r="E6208" t="str">
            <v>CZE</v>
          </cell>
          <cell r="F6208">
            <v>1968</v>
          </cell>
          <cell r="G6208">
            <v>999.99</v>
          </cell>
          <cell r="H6208">
            <v>999.99</v>
          </cell>
        </row>
        <row r="6209">
          <cell r="A6209">
            <v>3420194</v>
          </cell>
          <cell r="B6209" t="str">
            <v>M</v>
          </cell>
          <cell r="C6209" t="str">
            <v>MULLER</v>
          </cell>
          <cell r="D6209" t="str">
            <v>Rune</v>
          </cell>
          <cell r="E6209" t="str">
            <v>NOR</v>
          </cell>
          <cell r="F6209">
            <v>1982</v>
          </cell>
          <cell r="G6209">
            <v>999.99</v>
          </cell>
          <cell r="H6209">
            <v>999.99</v>
          </cell>
        </row>
        <row r="6210">
          <cell r="A6210">
            <v>3150617</v>
          </cell>
          <cell r="B6210" t="str">
            <v>M</v>
          </cell>
          <cell r="C6210" t="str">
            <v>MULLER</v>
          </cell>
          <cell r="D6210" t="str">
            <v>Viktor</v>
          </cell>
          <cell r="E6210" t="str">
            <v>CZE</v>
          </cell>
          <cell r="F6210">
            <v>1996</v>
          </cell>
          <cell r="G6210">
            <v>211.64</v>
          </cell>
          <cell r="H6210">
            <v>999.99</v>
          </cell>
        </row>
        <row r="6211">
          <cell r="A6211">
            <v>3710026</v>
          </cell>
          <cell r="B6211" t="str">
            <v>M</v>
          </cell>
          <cell r="C6211" t="str">
            <v>MUMOVIC</v>
          </cell>
          <cell r="D6211" t="str">
            <v>Dejan</v>
          </cell>
          <cell r="E6211" t="str">
            <v>BIH</v>
          </cell>
          <cell r="F6211">
            <v>1993</v>
          </cell>
          <cell r="G6211">
            <v>999.99</v>
          </cell>
          <cell r="H6211">
            <v>999.99</v>
          </cell>
        </row>
        <row r="6212">
          <cell r="A6212">
            <v>3300466</v>
          </cell>
          <cell r="B6212" t="str">
            <v>M</v>
          </cell>
          <cell r="C6212" t="str">
            <v>MUNEHARA</v>
          </cell>
          <cell r="D6212" t="str">
            <v>Koushu</v>
          </cell>
          <cell r="E6212" t="str">
            <v>JPN</v>
          </cell>
          <cell r="F6212">
            <v>1994</v>
          </cell>
          <cell r="G6212">
            <v>168</v>
          </cell>
          <cell r="H6212">
            <v>290.52</v>
          </cell>
        </row>
        <row r="6213">
          <cell r="A6213">
            <v>3423060</v>
          </cell>
          <cell r="B6213" t="str">
            <v>M</v>
          </cell>
          <cell r="C6213" t="str">
            <v>MUNKEBY</v>
          </cell>
          <cell r="D6213" t="str">
            <v>Johan Otto</v>
          </cell>
          <cell r="E6213" t="str">
            <v>NOR</v>
          </cell>
          <cell r="F6213">
            <v>1996</v>
          </cell>
          <cell r="G6213">
            <v>999.99</v>
          </cell>
          <cell r="H6213">
            <v>999.99</v>
          </cell>
        </row>
        <row r="6214">
          <cell r="A6214">
            <v>3423061</v>
          </cell>
          <cell r="B6214" t="str">
            <v>M</v>
          </cell>
          <cell r="C6214" t="str">
            <v>MUNKEBY</v>
          </cell>
          <cell r="D6214" t="str">
            <v>Per Morten</v>
          </cell>
          <cell r="E6214" t="str">
            <v>NOR</v>
          </cell>
          <cell r="F6214">
            <v>1997</v>
          </cell>
          <cell r="G6214">
            <v>999.99</v>
          </cell>
          <cell r="H6214">
            <v>999.99</v>
          </cell>
        </row>
        <row r="6215">
          <cell r="A6215">
            <v>3422403</v>
          </cell>
          <cell r="B6215" t="str">
            <v>M</v>
          </cell>
          <cell r="C6215" t="str">
            <v>MUNKEBYE</v>
          </cell>
          <cell r="D6215" t="str">
            <v>Martin Bruhn</v>
          </cell>
          <cell r="E6215" t="str">
            <v>NOR</v>
          </cell>
          <cell r="F6215">
            <v>1995</v>
          </cell>
          <cell r="G6215">
            <v>355.16</v>
          </cell>
          <cell r="H6215">
            <v>686.9</v>
          </cell>
        </row>
        <row r="6216">
          <cell r="A6216">
            <v>3421260</v>
          </cell>
          <cell r="B6216" t="str">
            <v>M</v>
          </cell>
          <cell r="C6216" t="str">
            <v>MUNKEBYE</v>
          </cell>
          <cell r="D6216" t="str">
            <v>Oeyvind</v>
          </cell>
          <cell r="E6216" t="str">
            <v>NOR</v>
          </cell>
          <cell r="F6216">
            <v>1989</v>
          </cell>
          <cell r="G6216">
            <v>354.87</v>
          </cell>
          <cell r="H6216">
            <v>999.99</v>
          </cell>
        </row>
        <row r="6217">
          <cell r="A6217">
            <v>3422520</v>
          </cell>
          <cell r="B6217" t="str">
            <v>M</v>
          </cell>
          <cell r="C6217" t="str">
            <v>MUNKVOLD</v>
          </cell>
          <cell r="D6217" t="str">
            <v>Oddne Haavardstun</v>
          </cell>
          <cell r="E6217" t="str">
            <v>NOR</v>
          </cell>
          <cell r="F6217">
            <v>1994</v>
          </cell>
          <cell r="G6217">
            <v>225.21</v>
          </cell>
          <cell r="H6217">
            <v>484.72</v>
          </cell>
        </row>
        <row r="6218">
          <cell r="A6218">
            <v>3181040</v>
          </cell>
          <cell r="B6218" t="str">
            <v>M</v>
          </cell>
          <cell r="C6218" t="str">
            <v>MUOTKA</v>
          </cell>
          <cell r="D6218" t="str">
            <v>Joa</v>
          </cell>
          <cell r="E6218" t="str">
            <v>FIN</v>
          </cell>
          <cell r="F6218">
            <v>1995</v>
          </cell>
          <cell r="G6218">
            <v>191.19</v>
          </cell>
          <cell r="H6218">
            <v>243.02</v>
          </cell>
        </row>
        <row r="6219">
          <cell r="A6219">
            <v>3740073</v>
          </cell>
          <cell r="B6219" t="str">
            <v>M</v>
          </cell>
          <cell r="C6219" t="str">
            <v>MURADYAN</v>
          </cell>
          <cell r="D6219" t="str">
            <v>Davit</v>
          </cell>
          <cell r="E6219" t="str">
            <v>ARM</v>
          </cell>
          <cell r="F6219">
            <v>1998</v>
          </cell>
          <cell r="G6219">
            <v>433.9</v>
          </cell>
          <cell r="H6219">
            <v>642.12</v>
          </cell>
        </row>
        <row r="6220">
          <cell r="A6220">
            <v>3300450</v>
          </cell>
          <cell r="B6220" t="str">
            <v>M</v>
          </cell>
          <cell r="C6220" t="str">
            <v>MURAJI</v>
          </cell>
          <cell r="D6220" t="str">
            <v>Takuma</v>
          </cell>
          <cell r="E6220" t="str">
            <v>JPN</v>
          </cell>
          <cell r="F6220">
            <v>1995</v>
          </cell>
          <cell r="G6220">
            <v>84.77</v>
          </cell>
          <cell r="H6220">
            <v>242.56</v>
          </cell>
        </row>
        <row r="6221">
          <cell r="A6221">
            <v>3501161</v>
          </cell>
          <cell r="B6221" t="str">
            <v>M</v>
          </cell>
          <cell r="C6221" t="str">
            <v>MURASHKIN</v>
          </cell>
          <cell r="D6221" t="str">
            <v>Maxim</v>
          </cell>
          <cell r="E6221" t="str">
            <v>SWE</v>
          </cell>
          <cell r="F6221">
            <v>1994</v>
          </cell>
          <cell r="G6221">
            <v>999.99</v>
          </cell>
          <cell r="H6221">
            <v>999.99</v>
          </cell>
        </row>
        <row r="6222">
          <cell r="A6222">
            <v>3486612</v>
          </cell>
          <cell r="B6222" t="str">
            <v>L</v>
          </cell>
          <cell r="C6222" t="str">
            <v>ZAVYALOVA</v>
          </cell>
          <cell r="D6222" t="str">
            <v>Anna</v>
          </cell>
          <cell r="E6222" t="str">
            <v>RUS</v>
          </cell>
          <cell r="F6222">
            <v>1998</v>
          </cell>
          <cell r="G6222">
            <v>999.99</v>
          </cell>
          <cell r="H6222">
            <v>999.99</v>
          </cell>
        </row>
        <row r="6223">
          <cell r="A6223">
            <v>3423112</v>
          </cell>
          <cell r="B6223" t="str">
            <v>M</v>
          </cell>
          <cell r="C6223" t="str">
            <v>MURBRAECH</v>
          </cell>
          <cell r="D6223" t="str">
            <v>Sander</v>
          </cell>
          <cell r="E6223" t="str">
            <v>NOR</v>
          </cell>
          <cell r="F6223">
            <v>1997</v>
          </cell>
          <cell r="G6223">
            <v>142.38999999999999</v>
          </cell>
          <cell r="H6223">
            <v>362.96</v>
          </cell>
        </row>
        <row r="6224">
          <cell r="A6224">
            <v>3422892</v>
          </cell>
          <cell r="B6224" t="str">
            <v>M</v>
          </cell>
          <cell r="C6224" t="str">
            <v>MUREN</v>
          </cell>
          <cell r="D6224" t="str">
            <v>Ivar</v>
          </cell>
          <cell r="E6224" t="str">
            <v>NOR</v>
          </cell>
          <cell r="F6224">
            <v>1996</v>
          </cell>
          <cell r="G6224">
            <v>999.99</v>
          </cell>
          <cell r="H6224">
            <v>999.99</v>
          </cell>
        </row>
        <row r="6225">
          <cell r="A6225">
            <v>3421784</v>
          </cell>
          <cell r="B6225" t="str">
            <v>M</v>
          </cell>
          <cell r="C6225" t="str">
            <v>MUREN</v>
          </cell>
          <cell r="D6225" t="str">
            <v>Lars Maukon</v>
          </cell>
          <cell r="E6225" t="str">
            <v>NOR</v>
          </cell>
          <cell r="F6225">
            <v>1993</v>
          </cell>
          <cell r="G6225">
            <v>119.93</v>
          </cell>
          <cell r="H6225">
            <v>134.55000000000001</v>
          </cell>
        </row>
        <row r="6226">
          <cell r="A6226">
            <v>3510542</v>
          </cell>
          <cell r="B6226" t="str">
            <v>M</v>
          </cell>
          <cell r="C6226" t="str">
            <v>MURITH</v>
          </cell>
          <cell r="D6226" t="str">
            <v>Pierre</v>
          </cell>
          <cell r="E6226" t="str">
            <v>SUI</v>
          </cell>
          <cell r="F6226">
            <v>1996</v>
          </cell>
          <cell r="G6226">
            <v>184.3</v>
          </cell>
          <cell r="H6226">
            <v>417.35</v>
          </cell>
        </row>
        <row r="6227">
          <cell r="A6227">
            <v>3957000</v>
          </cell>
          <cell r="B6227" t="str">
            <v>M</v>
          </cell>
          <cell r="C6227" t="str">
            <v>MURPHY</v>
          </cell>
          <cell r="D6227" t="str">
            <v>Tucker</v>
          </cell>
          <cell r="E6227" t="str">
            <v>BER</v>
          </cell>
          <cell r="F6227">
            <v>1981</v>
          </cell>
          <cell r="G6227">
            <v>197.3</v>
          </cell>
          <cell r="H6227">
            <v>494.14</v>
          </cell>
        </row>
        <row r="6228">
          <cell r="A6228">
            <v>3100032</v>
          </cell>
          <cell r="B6228" t="str">
            <v>M</v>
          </cell>
          <cell r="C6228" t="str">
            <v>MURRAY</v>
          </cell>
          <cell r="D6228" t="str">
            <v>Ian</v>
          </cell>
          <cell r="E6228" t="str">
            <v>CAN</v>
          </cell>
          <cell r="F6228">
            <v>1978</v>
          </cell>
          <cell r="G6228">
            <v>999.99</v>
          </cell>
          <cell r="H6228">
            <v>999.99</v>
          </cell>
        </row>
        <row r="6229">
          <cell r="A6229">
            <v>1164000</v>
          </cell>
          <cell r="B6229" t="str">
            <v>M</v>
          </cell>
          <cell r="C6229" t="str">
            <v>MURSU</v>
          </cell>
          <cell r="D6229" t="str">
            <v>Esa</v>
          </cell>
          <cell r="E6229" t="str">
            <v>FIN</v>
          </cell>
          <cell r="F6229">
            <v>1971</v>
          </cell>
          <cell r="G6229">
            <v>94.68</v>
          </cell>
          <cell r="H6229">
            <v>999.99</v>
          </cell>
        </row>
        <row r="6230">
          <cell r="A6230">
            <v>3501450</v>
          </cell>
          <cell r="B6230" t="str">
            <v>M</v>
          </cell>
          <cell r="C6230" t="str">
            <v>MURTO</v>
          </cell>
          <cell r="D6230" t="str">
            <v>Edvin</v>
          </cell>
          <cell r="E6230" t="str">
            <v>SWE</v>
          </cell>
          <cell r="F6230">
            <v>1997</v>
          </cell>
          <cell r="G6230">
            <v>340.6</v>
          </cell>
          <cell r="H6230">
            <v>466</v>
          </cell>
        </row>
        <row r="6231">
          <cell r="A6231">
            <v>3220002</v>
          </cell>
          <cell r="B6231" t="str">
            <v>M</v>
          </cell>
          <cell r="C6231" t="str">
            <v>MUSGRAVE</v>
          </cell>
          <cell r="D6231" t="str">
            <v>Andrew</v>
          </cell>
          <cell r="E6231" t="str">
            <v>GBR</v>
          </cell>
          <cell r="F6231">
            <v>1990</v>
          </cell>
          <cell r="G6231">
            <v>26.39</v>
          </cell>
          <cell r="H6231">
            <v>28.58</v>
          </cell>
        </row>
        <row r="6232">
          <cell r="A6232">
            <v>3670081</v>
          </cell>
          <cell r="B6232" t="str">
            <v>M</v>
          </cell>
          <cell r="C6232" t="str">
            <v>MUSSIN</v>
          </cell>
          <cell r="D6232" t="str">
            <v>Alibek</v>
          </cell>
          <cell r="E6232" t="str">
            <v>KAZ</v>
          </cell>
          <cell r="F6232">
            <v>1995</v>
          </cell>
          <cell r="G6232">
            <v>112.55</v>
          </cell>
          <cell r="H6232">
            <v>237.28</v>
          </cell>
        </row>
        <row r="6233">
          <cell r="A6233">
            <v>3180911</v>
          </cell>
          <cell r="B6233" t="str">
            <v>M</v>
          </cell>
          <cell r="C6233" t="str">
            <v>MUSTONEN</v>
          </cell>
          <cell r="D6233" t="str">
            <v>Joni</v>
          </cell>
          <cell r="E6233" t="str">
            <v>FIN</v>
          </cell>
          <cell r="F6233">
            <v>1994</v>
          </cell>
          <cell r="G6233">
            <v>110.28</v>
          </cell>
          <cell r="H6233">
            <v>206.89</v>
          </cell>
        </row>
        <row r="6234">
          <cell r="A6234">
            <v>3485215</v>
          </cell>
          <cell r="B6234" t="str">
            <v>L</v>
          </cell>
          <cell r="C6234" t="str">
            <v>ZERNOVA</v>
          </cell>
          <cell r="D6234" t="str">
            <v>Natalia</v>
          </cell>
          <cell r="E6234" t="str">
            <v>RUS</v>
          </cell>
          <cell r="F6234">
            <v>1976</v>
          </cell>
          <cell r="G6234">
            <v>999.99</v>
          </cell>
          <cell r="H6234">
            <v>999.99</v>
          </cell>
        </row>
        <row r="6235">
          <cell r="A6235">
            <v>3486545</v>
          </cell>
          <cell r="B6235" t="str">
            <v>L</v>
          </cell>
          <cell r="C6235" t="str">
            <v>ZHAMBALOVA</v>
          </cell>
          <cell r="D6235" t="str">
            <v>Anna</v>
          </cell>
          <cell r="E6235" t="str">
            <v>RUS</v>
          </cell>
          <cell r="F6235">
            <v>1998</v>
          </cell>
          <cell r="G6235">
            <v>999.99</v>
          </cell>
          <cell r="H6235">
            <v>999.99</v>
          </cell>
        </row>
        <row r="6236">
          <cell r="A6236">
            <v>3420748</v>
          </cell>
          <cell r="B6236" t="str">
            <v>M</v>
          </cell>
          <cell r="C6236" t="str">
            <v>MYHRE</v>
          </cell>
          <cell r="D6236" t="str">
            <v>Kenneth</v>
          </cell>
          <cell r="E6236" t="str">
            <v>NOR</v>
          </cell>
          <cell r="F6236">
            <v>1989</v>
          </cell>
          <cell r="G6236">
            <v>999.99</v>
          </cell>
          <cell r="H6236">
            <v>999.99</v>
          </cell>
        </row>
        <row r="6237">
          <cell r="A6237">
            <v>3422061</v>
          </cell>
          <cell r="B6237" t="str">
            <v>M</v>
          </cell>
          <cell r="C6237" t="str">
            <v>MYHREN</v>
          </cell>
          <cell r="D6237" t="str">
            <v>Eirik Kilen</v>
          </cell>
          <cell r="E6237" t="str">
            <v>NOR</v>
          </cell>
          <cell r="F6237">
            <v>1994</v>
          </cell>
          <cell r="G6237">
            <v>999.99</v>
          </cell>
          <cell r="H6237">
            <v>242.28</v>
          </cell>
        </row>
        <row r="6238">
          <cell r="A6238">
            <v>3181140</v>
          </cell>
          <cell r="B6238" t="str">
            <v>M</v>
          </cell>
          <cell r="C6238" t="str">
            <v>MYLLARI</v>
          </cell>
          <cell r="D6238" t="str">
            <v>Juuso</v>
          </cell>
          <cell r="E6238" t="str">
            <v>FIN</v>
          </cell>
          <cell r="F6238">
            <v>1997</v>
          </cell>
          <cell r="G6238">
            <v>285.36</v>
          </cell>
          <cell r="H6238">
            <v>298.29000000000002</v>
          </cell>
        </row>
        <row r="6239">
          <cell r="A6239">
            <v>3180880</v>
          </cell>
          <cell r="B6239" t="str">
            <v>M</v>
          </cell>
          <cell r="C6239" t="str">
            <v>MYLLYKOSKI</v>
          </cell>
          <cell r="D6239" t="str">
            <v>Tatu</v>
          </cell>
          <cell r="E6239" t="str">
            <v>FIN</v>
          </cell>
          <cell r="F6239">
            <v>1994</v>
          </cell>
          <cell r="G6239">
            <v>245.69</v>
          </cell>
          <cell r="H6239">
            <v>203.46</v>
          </cell>
        </row>
        <row r="6240">
          <cell r="A6240">
            <v>3180489</v>
          </cell>
          <cell r="B6240" t="str">
            <v>M</v>
          </cell>
          <cell r="C6240" t="str">
            <v>MYLLYKOSKI</v>
          </cell>
          <cell r="D6240" t="str">
            <v>Tuomas</v>
          </cell>
          <cell r="E6240" t="str">
            <v>FIN</v>
          </cell>
          <cell r="F6240">
            <v>1989</v>
          </cell>
          <cell r="G6240">
            <v>114.97</v>
          </cell>
          <cell r="H6240">
            <v>165.45</v>
          </cell>
        </row>
        <row r="6241">
          <cell r="A6241">
            <v>3420195</v>
          </cell>
          <cell r="B6241" t="str">
            <v>M</v>
          </cell>
          <cell r="C6241" t="str">
            <v>MYRLAND</v>
          </cell>
          <cell r="D6241" t="str">
            <v>Anders</v>
          </cell>
          <cell r="E6241" t="str">
            <v>NOR</v>
          </cell>
          <cell r="F6241">
            <v>1983</v>
          </cell>
          <cell r="G6241">
            <v>135.41</v>
          </cell>
          <cell r="H6241">
            <v>999.99</v>
          </cell>
        </row>
        <row r="6242">
          <cell r="A6242">
            <v>3422550</v>
          </cell>
          <cell r="B6242" t="str">
            <v>M</v>
          </cell>
          <cell r="C6242" t="str">
            <v>MYRMO</v>
          </cell>
          <cell r="D6242" t="str">
            <v>Haakon</v>
          </cell>
          <cell r="E6242" t="str">
            <v>NOR</v>
          </cell>
          <cell r="F6242">
            <v>1995</v>
          </cell>
          <cell r="G6242">
            <v>166.15</v>
          </cell>
          <cell r="H6242">
            <v>252.54</v>
          </cell>
        </row>
        <row r="6243">
          <cell r="A6243">
            <v>3421849</v>
          </cell>
          <cell r="B6243" t="str">
            <v>M</v>
          </cell>
          <cell r="C6243" t="str">
            <v>MYSEN</v>
          </cell>
          <cell r="D6243" t="str">
            <v>Eirik</v>
          </cell>
          <cell r="E6243" t="str">
            <v>NOR</v>
          </cell>
          <cell r="F6243">
            <v>1993</v>
          </cell>
          <cell r="G6243">
            <v>65.959999999999994</v>
          </cell>
          <cell r="H6243">
            <v>102.3</v>
          </cell>
        </row>
        <row r="6244">
          <cell r="A6244">
            <v>3486287</v>
          </cell>
          <cell r="B6244" t="str">
            <v>L</v>
          </cell>
          <cell r="C6244" t="str">
            <v>ZHARKEEVA</v>
          </cell>
          <cell r="D6244" t="str">
            <v>Alina</v>
          </cell>
          <cell r="E6244" t="str">
            <v>RUS</v>
          </cell>
          <cell r="F6244">
            <v>1997</v>
          </cell>
          <cell r="G6244">
            <v>999.99</v>
          </cell>
          <cell r="H6244">
            <v>999.99</v>
          </cell>
        </row>
        <row r="6245">
          <cell r="A6245">
            <v>3230103</v>
          </cell>
          <cell r="B6245" t="str">
            <v>M</v>
          </cell>
          <cell r="C6245" t="str">
            <v>MYTILIOS</v>
          </cell>
          <cell r="D6245" t="str">
            <v>Stavros</v>
          </cell>
          <cell r="E6245" t="str">
            <v>GRE</v>
          </cell>
          <cell r="F6245">
            <v>1994</v>
          </cell>
          <cell r="G6245">
            <v>495.23</v>
          </cell>
          <cell r="H6245">
            <v>685.63</v>
          </cell>
        </row>
        <row r="6246">
          <cell r="A6246">
            <v>3530607</v>
          </cell>
          <cell r="B6246" t="str">
            <v>M</v>
          </cell>
          <cell r="C6246" t="str">
            <v>NADLER</v>
          </cell>
          <cell r="D6246" t="str">
            <v>Andrew</v>
          </cell>
          <cell r="E6246" t="str">
            <v>USA</v>
          </cell>
          <cell r="F6246">
            <v>1994</v>
          </cell>
          <cell r="G6246">
            <v>146.82</v>
          </cell>
          <cell r="H6246">
            <v>245.26</v>
          </cell>
        </row>
        <row r="6247">
          <cell r="A6247">
            <v>3820000</v>
          </cell>
          <cell r="B6247" t="str">
            <v>M</v>
          </cell>
          <cell r="C6247" t="str">
            <v>NAEEM</v>
          </cell>
          <cell r="D6247" t="str">
            <v>Sohail</v>
          </cell>
          <cell r="E6247" t="str">
            <v>PAK</v>
          </cell>
          <cell r="F6247">
            <v>1966</v>
          </cell>
          <cell r="G6247">
            <v>999.99</v>
          </cell>
          <cell r="H6247">
            <v>999.99</v>
          </cell>
        </row>
        <row r="6248">
          <cell r="A6248">
            <v>3180963</v>
          </cell>
          <cell r="B6248" t="str">
            <v>M</v>
          </cell>
          <cell r="C6248" t="str">
            <v>NAEIVAE</v>
          </cell>
          <cell r="D6248" t="str">
            <v>Juho</v>
          </cell>
          <cell r="E6248" t="str">
            <v>FIN</v>
          </cell>
          <cell r="F6248">
            <v>1992</v>
          </cell>
          <cell r="G6248">
            <v>999.99</v>
          </cell>
          <cell r="H6248">
            <v>999.99</v>
          </cell>
        </row>
        <row r="6249">
          <cell r="A6249">
            <v>3510585</v>
          </cell>
          <cell r="B6249" t="str">
            <v>M</v>
          </cell>
          <cell r="C6249" t="str">
            <v>NAEPFLIN</v>
          </cell>
          <cell r="D6249" t="str">
            <v>Andrin</v>
          </cell>
          <cell r="E6249" t="str">
            <v>SUI</v>
          </cell>
          <cell r="F6249">
            <v>1997</v>
          </cell>
          <cell r="G6249">
            <v>268.45999999999998</v>
          </cell>
          <cell r="H6249">
            <v>422.37</v>
          </cell>
        </row>
        <row r="6250">
          <cell r="A6250">
            <v>3510504</v>
          </cell>
          <cell r="B6250" t="str">
            <v>M</v>
          </cell>
          <cell r="C6250" t="str">
            <v>NAEPFLIN</v>
          </cell>
          <cell r="D6250" t="str">
            <v>Severin</v>
          </cell>
          <cell r="E6250" t="str">
            <v>SUI</v>
          </cell>
          <cell r="F6250">
            <v>1994</v>
          </cell>
          <cell r="G6250">
            <v>153.56</v>
          </cell>
          <cell r="H6250">
            <v>366.78</v>
          </cell>
        </row>
        <row r="6251">
          <cell r="A6251">
            <v>3420012</v>
          </cell>
          <cell r="B6251" t="str">
            <v>M</v>
          </cell>
          <cell r="C6251" t="str">
            <v>NAESS</v>
          </cell>
          <cell r="D6251" t="str">
            <v>Boerre</v>
          </cell>
          <cell r="E6251" t="str">
            <v>NOR</v>
          </cell>
          <cell r="F6251">
            <v>1982</v>
          </cell>
          <cell r="G6251">
            <v>89.73</v>
          </cell>
          <cell r="H6251">
            <v>999.99</v>
          </cell>
        </row>
        <row r="6252">
          <cell r="A6252">
            <v>3422732</v>
          </cell>
          <cell r="B6252" t="str">
            <v>M</v>
          </cell>
          <cell r="C6252" t="str">
            <v>NAESS</v>
          </cell>
          <cell r="D6252" t="str">
            <v>Mats</v>
          </cell>
          <cell r="E6252" t="str">
            <v>NOR</v>
          </cell>
          <cell r="F6252">
            <v>1994</v>
          </cell>
          <cell r="G6252">
            <v>999.99</v>
          </cell>
          <cell r="H6252">
            <v>999.99</v>
          </cell>
        </row>
        <row r="6253">
          <cell r="A6253">
            <v>3422519</v>
          </cell>
          <cell r="B6253" t="str">
            <v>M</v>
          </cell>
          <cell r="C6253" t="str">
            <v>NAESS</v>
          </cell>
          <cell r="D6253" t="str">
            <v>Oskar</v>
          </cell>
          <cell r="E6253" t="str">
            <v>NOR</v>
          </cell>
          <cell r="F6253">
            <v>1994</v>
          </cell>
          <cell r="G6253">
            <v>999.99</v>
          </cell>
          <cell r="H6253">
            <v>999.99</v>
          </cell>
        </row>
        <row r="6254">
          <cell r="A6254">
            <v>3422367</v>
          </cell>
          <cell r="B6254" t="str">
            <v>M</v>
          </cell>
          <cell r="C6254" t="str">
            <v>NAESS</v>
          </cell>
          <cell r="D6254" t="str">
            <v>Thomas Dowling</v>
          </cell>
          <cell r="E6254" t="str">
            <v>NOR</v>
          </cell>
          <cell r="F6254">
            <v>1995</v>
          </cell>
          <cell r="G6254">
            <v>186.48</v>
          </cell>
          <cell r="H6254">
            <v>217.89</v>
          </cell>
        </row>
        <row r="6255">
          <cell r="A6255">
            <v>3180319</v>
          </cell>
          <cell r="B6255" t="str">
            <v>M</v>
          </cell>
          <cell r="C6255" t="str">
            <v>NAETTINEN</v>
          </cell>
          <cell r="D6255" t="str">
            <v>Niko</v>
          </cell>
          <cell r="E6255" t="str">
            <v>FIN</v>
          </cell>
          <cell r="F6255">
            <v>1985</v>
          </cell>
          <cell r="G6255">
            <v>149.56</v>
          </cell>
          <cell r="H6255">
            <v>999.99</v>
          </cell>
        </row>
        <row r="6256">
          <cell r="A6256">
            <v>3422164</v>
          </cell>
          <cell r="B6256" t="str">
            <v>M</v>
          </cell>
          <cell r="C6256" t="str">
            <v>NAEVESTAD</v>
          </cell>
          <cell r="D6256" t="str">
            <v>Morten</v>
          </cell>
          <cell r="E6256" t="str">
            <v>NOR</v>
          </cell>
          <cell r="F6256">
            <v>1994</v>
          </cell>
          <cell r="G6256">
            <v>225</v>
          </cell>
          <cell r="H6256">
            <v>217.51</v>
          </cell>
        </row>
        <row r="6257">
          <cell r="A6257">
            <v>3420829</v>
          </cell>
          <cell r="B6257" t="str">
            <v>M</v>
          </cell>
          <cell r="C6257" t="str">
            <v>NAEVESTAD</v>
          </cell>
          <cell r="D6257" t="str">
            <v>Peder</v>
          </cell>
          <cell r="E6257" t="str">
            <v>NOR</v>
          </cell>
          <cell r="F6257">
            <v>1988</v>
          </cell>
          <cell r="G6257">
            <v>999.99</v>
          </cell>
          <cell r="H6257">
            <v>999.99</v>
          </cell>
        </row>
        <row r="6258">
          <cell r="A6258">
            <v>3300349</v>
          </cell>
          <cell r="B6258" t="str">
            <v>M</v>
          </cell>
          <cell r="C6258" t="str">
            <v>NAGAI</v>
          </cell>
          <cell r="D6258" t="str">
            <v>Hideaki</v>
          </cell>
          <cell r="E6258" t="str">
            <v>JPN</v>
          </cell>
          <cell r="F6258">
            <v>1983</v>
          </cell>
          <cell r="G6258">
            <v>999.99</v>
          </cell>
          <cell r="H6258">
            <v>999.99</v>
          </cell>
        </row>
        <row r="6259">
          <cell r="A6259">
            <v>3300412</v>
          </cell>
          <cell r="B6259" t="str">
            <v>M</v>
          </cell>
          <cell r="C6259" t="str">
            <v>NAGAI</v>
          </cell>
          <cell r="D6259" t="str">
            <v>Toshiro</v>
          </cell>
          <cell r="E6259" t="str">
            <v>JPN</v>
          </cell>
          <cell r="F6259">
            <v>1992</v>
          </cell>
          <cell r="G6259">
            <v>151.34</v>
          </cell>
          <cell r="H6259">
            <v>217.58</v>
          </cell>
        </row>
        <row r="6260">
          <cell r="A6260">
            <v>3900001</v>
          </cell>
          <cell r="B6260" t="str">
            <v>M</v>
          </cell>
          <cell r="C6260" t="str">
            <v>NAGVAJARA</v>
          </cell>
          <cell r="D6260" t="str">
            <v>Prawat</v>
          </cell>
          <cell r="E6260" t="str">
            <v>THA</v>
          </cell>
          <cell r="F6260">
            <v>1958</v>
          </cell>
          <cell r="G6260">
            <v>999.99</v>
          </cell>
          <cell r="H6260">
            <v>999.99</v>
          </cell>
        </row>
        <row r="6261">
          <cell r="A6261">
            <v>3110008</v>
          </cell>
          <cell r="B6261" t="str">
            <v>M</v>
          </cell>
          <cell r="C6261" t="str">
            <v>NAHUELCHEO</v>
          </cell>
          <cell r="D6261" t="str">
            <v>Rodrigo</v>
          </cell>
          <cell r="E6261" t="str">
            <v>CHI</v>
          </cell>
          <cell r="F6261">
            <v>1983</v>
          </cell>
          <cell r="G6261">
            <v>999.99</v>
          </cell>
          <cell r="H6261">
            <v>999.99</v>
          </cell>
        </row>
        <row r="6262">
          <cell r="A6262">
            <v>3230019</v>
          </cell>
          <cell r="B6262" t="str">
            <v>M</v>
          </cell>
          <cell r="C6262" t="str">
            <v>NAKAS</v>
          </cell>
          <cell r="D6262" t="str">
            <v>Georgios</v>
          </cell>
          <cell r="E6262" t="str">
            <v>GRE</v>
          </cell>
          <cell r="F6262">
            <v>1978</v>
          </cell>
          <cell r="G6262">
            <v>212.14</v>
          </cell>
          <cell r="H6262">
            <v>339.64</v>
          </cell>
        </row>
        <row r="6263">
          <cell r="A6263">
            <v>3670073</v>
          </cell>
          <cell r="B6263" t="str">
            <v>M</v>
          </cell>
          <cell r="C6263" t="str">
            <v>NAKONECHNYY</v>
          </cell>
          <cell r="D6263" t="str">
            <v>Sergey</v>
          </cell>
          <cell r="E6263" t="str">
            <v>KAZ</v>
          </cell>
          <cell r="F6263">
            <v>1996</v>
          </cell>
          <cell r="G6263">
            <v>153.74</v>
          </cell>
          <cell r="H6263">
            <v>277.14999999999998</v>
          </cell>
        </row>
        <row r="6264">
          <cell r="A6264">
            <v>3421733</v>
          </cell>
          <cell r="B6264" t="str">
            <v>M</v>
          </cell>
          <cell r="C6264" t="str">
            <v>NANNESTAD</v>
          </cell>
          <cell r="D6264" t="str">
            <v>Hans Hoeisveen</v>
          </cell>
          <cell r="E6264" t="str">
            <v>NOR</v>
          </cell>
          <cell r="F6264">
            <v>1991</v>
          </cell>
          <cell r="G6264">
            <v>999.99</v>
          </cell>
          <cell r="H6264">
            <v>999.99</v>
          </cell>
        </row>
        <row r="6265">
          <cell r="A6265">
            <v>3422555</v>
          </cell>
          <cell r="B6265" t="str">
            <v>M</v>
          </cell>
          <cell r="C6265" t="str">
            <v>NANNESTAD</v>
          </cell>
          <cell r="D6265" t="str">
            <v>Tord Hoeisveen</v>
          </cell>
          <cell r="E6265" t="str">
            <v>NOR</v>
          </cell>
          <cell r="F6265">
            <v>1995</v>
          </cell>
          <cell r="G6265">
            <v>146.37</v>
          </cell>
          <cell r="H6265">
            <v>999.99</v>
          </cell>
        </row>
        <row r="6266">
          <cell r="A6266">
            <v>3486587</v>
          </cell>
          <cell r="B6266" t="str">
            <v>L</v>
          </cell>
          <cell r="C6266" t="str">
            <v>ZHDANOVA</v>
          </cell>
          <cell r="D6266" t="str">
            <v>Yuliya</v>
          </cell>
          <cell r="E6266" t="str">
            <v>RUS</v>
          </cell>
          <cell r="F6266">
            <v>1998</v>
          </cell>
          <cell r="G6266">
            <v>999.99</v>
          </cell>
          <cell r="H6266">
            <v>999.99</v>
          </cell>
        </row>
        <row r="6267">
          <cell r="A6267">
            <v>3300270</v>
          </cell>
          <cell r="B6267" t="str">
            <v>M</v>
          </cell>
          <cell r="C6267" t="str">
            <v>NARUSE</v>
          </cell>
          <cell r="D6267" t="str">
            <v>Kaichi</v>
          </cell>
          <cell r="E6267" t="str">
            <v>JPN</v>
          </cell>
          <cell r="F6267">
            <v>1988</v>
          </cell>
          <cell r="G6267">
            <v>58.55</v>
          </cell>
          <cell r="H6267">
            <v>151.69999999999999</v>
          </cell>
        </row>
        <row r="6268">
          <cell r="A6268">
            <v>3390166</v>
          </cell>
          <cell r="B6268" t="str">
            <v>M</v>
          </cell>
          <cell r="C6268" t="str">
            <v>NASSAR</v>
          </cell>
          <cell r="D6268" t="str">
            <v>Martin</v>
          </cell>
          <cell r="E6268" t="str">
            <v>EST</v>
          </cell>
          <cell r="F6268">
            <v>1993</v>
          </cell>
          <cell r="G6268">
            <v>121.68</v>
          </cell>
          <cell r="H6268">
            <v>186.01</v>
          </cell>
        </row>
        <row r="6269">
          <cell r="A6269">
            <v>3486471</v>
          </cell>
          <cell r="B6269" t="str">
            <v>L</v>
          </cell>
          <cell r="C6269" t="str">
            <v>ZHEREBYATEVA</v>
          </cell>
          <cell r="D6269" t="str">
            <v>Anna</v>
          </cell>
          <cell r="E6269" t="str">
            <v>RUS</v>
          </cell>
          <cell r="F6269">
            <v>1997</v>
          </cell>
          <cell r="G6269">
            <v>999.99</v>
          </cell>
          <cell r="H6269">
            <v>999.99</v>
          </cell>
        </row>
        <row r="6270">
          <cell r="A6270">
            <v>3660122</v>
          </cell>
          <cell r="B6270" t="str">
            <v>M</v>
          </cell>
          <cell r="C6270" t="str">
            <v>NAUMOV</v>
          </cell>
          <cell r="D6270" t="str">
            <v>Vasilii</v>
          </cell>
          <cell r="E6270" t="str">
            <v>BLR</v>
          </cell>
          <cell r="F6270">
            <v>1995</v>
          </cell>
          <cell r="G6270">
            <v>184.26</v>
          </cell>
          <cell r="H6270">
            <v>208.69</v>
          </cell>
        </row>
        <row r="6271">
          <cell r="A6271">
            <v>3422137</v>
          </cell>
          <cell r="B6271" t="str">
            <v>M</v>
          </cell>
          <cell r="C6271" t="str">
            <v>NAVJORD</v>
          </cell>
          <cell r="D6271" t="str">
            <v>Andre Johnsen</v>
          </cell>
          <cell r="E6271" t="str">
            <v>NOR</v>
          </cell>
          <cell r="F6271">
            <v>1994</v>
          </cell>
          <cell r="G6271">
            <v>174.72</v>
          </cell>
          <cell r="H6271">
            <v>416.5</v>
          </cell>
        </row>
        <row r="6272">
          <cell r="A6272">
            <v>3486496</v>
          </cell>
          <cell r="B6272" t="str">
            <v>L</v>
          </cell>
          <cell r="C6272" t="str">
            <v>ZORINA</v>
          </cell>
          <cell r="D6272" t="str">
            <v>Nataliya</v>
          </cell>
          <cell r="E6272" t="str">
            <v>RUS</v>
          </cell>
          <cell r="F6272">
            <v>1997</v>
          </cell>
          <cell r="G6272">
            <v>999.99</v>
          </cell>
          <cell r="H6272">
            <v>999.99</v>
          </cell>
        </row>
        <row r="6273">
          <cell r="A6273">
            <v>3660135</v>
          </cell>
          <cell r="B6273" t="str">
            <v>M</v>
          </cell>
          <cell r="C6273" t="str">
            <v>NEKRASHEVICH</v>
          </cell>
          <cell r="D6273" t="str">
            <v>Dzmitry</v>
          </cell>
          <cell r="E6273" t="str">
            <v>BLR</v>
          </cell>
          <cell r="F6273">
            <v>1998</v>
          </cell>
          <cell r="G6273">
            <v>999.99</v>
          </cell>
          <cell r="H6273">
            <v>999.99</v>
          </cell>
        </row>
        <row r="6274">
          <cell r="A6274">
            <v>3485028</v>
          </cell>
          <cell r="B6274" t="str">
            <v>L</v>
          </cell>
          <cell r="C6274" t="str">
            <v>ZUBENKO</v>
          </cell>
          <cell r="D6274" t="str">
            <v>Svetlana</v>
          </cell>
          <cell r="E6274" t="str">
            <v>RUS</v>
          </cell>
          <cell r="F6274">
            <v>1977</v>
          </cell>
          <cell r="G6274">
            <v>999.99</v>
          </cell>
          <cell r="H6274">
            <v>999.99</v>
          </cell>
        </row>
        <row r="6275">
          <cell r="A6275">
            <v>3422501</v>
          </cell>
          <cell r="B6275" t="str">
            <v>M</v>
          </cell>
          <cell r="C6275" t="str">
            <v>NELSON</v>
          </cell>
          <cell r="D6275" t="str">
            <v>Arvid</v>
          </cell>
          <cell r="E6275" t="str">
            <v>NOR</v>
          </cell>
          <cell r="F6275">
            <v>1995</v>
          </cell>
          <cell r="G6275">
            <v>296.98</v>
          </cell>
          <cell r="H6275">
            <v>461.73</v>
          </cell>
        </row>
        <row r="6276">
          <cell r="A6276">
            <v>3500141</v>
          </cell>
          <cell r="B6276" t="str">
            <v>M</v>
          </cell>
          <cell r="C6276" t="str">
            <v>NELSON</v>
          </cell>
          <cell r="D6276" t="str">
            <v>Lars</v>
          </cell>
          <cell r="E6276" t="str">
            <v>SWE</v>
          </cell>
          <cell r="F6276">
            <v>1985</v>
          </cell>
          <cell r="G6276">
            <v>14.73</v>
          </cell>
          <cell r="H6276">
            <v>92.1</v>
          </cell>
        </row>
        <row r="6277">
          <cell r="A6277">
            <v>3700092</v>
          </cell>
          <cell r="B6277" t="str">
            <v>M</v>
          </cell>
          <cell r="C6277" t="str">
            <v>NEMCIK</v>
          </cell>
          <cell r="D6277" t="str">
            <v>Lukas</v>
          </cell>
          <cell r="E6277" t="str">
            <v>SVK</v>
          </cell>
          <cell r="F6277">
            <v>1993</v>
          </cell>
          <cell r="G6277">
            <v>276.72000000000003</v>
          </cell>
          <cell r="H6277">
            <v>433.14</v>
          </cell>
        </row>
        <row r="6278">
          <cell r="A6278">
            <v>3150282</v>
          </cell>
          <cell r="B6278" t="str">
            <v>M</v>
          </cell>
          <cell r="C6278" t="str">
            <v>NEMEC</v>
          </cell>
          <cell r="D6278" t="str">
            <v>David</v>
          </cell>
          <cell r="E6278" t="str">
            <v>CZE</v>
          </cell>
          <cell r="F6278">
            <v>1990</v>
          </cell>
          <cell r="G6278">
            <v>999.99</v>
          </cell>
          <cell r="H6278">
            <v>999.99</v>
          </cell>
        </row>
        <row r="6279">
          <cell r="A6279">
            <v>3422469</v>
          </cell>
          <cell r="B6279" t="str">
            <v>M</v>
          </cell>
          <cell r="C6279" t="str">
            <v>NENSETER</v>
          </cell>
          <cell r="D6279" t="str">
            <v>Aslak</v>
          </cell>
          <cell r="E6279" t="str">
            <v>NOR</v>
          </cell>
          <cell r="F6279">
            <v>1994</v>
          </cell>
          <cell r="G6279">
            <v>999.99</v>
          </cell>
          <cell r="H6279">
            <v>999.99</v>
          </cell>
        </row>
        <row r="6280">
          <cell r="A6280">
            <v>3423151</v>
          </cell>
          <cell r="B6280" t="str">
            <v>M</v>
          </cell>
          <cell r="C6280" t="str">
            <v>NERAAS</v>
          </cell>
          <cell r="D6280" t="str">
            <v>Toralf</v>
          </cell>
          <cell r="E6280" t="str">
            <v>NOR</v>
          </cell>
          <cell r="F6280">
            <v>1997</v>
          </cell>
          <cell r="G6280">
            <v>297.98</v>
          </cell>
          <cell r="H6280">
            <v>587.84</v>
          </cell>
        </row>
        <row r="6281">
          <cell r="A6281">
            <v>3422569</v>
          </cell>
          <cell r="B6281" t="str">
            <v>M</v>
          </cell>
          <cell r="C6281" t="str">
            <v>NERBOEBERG</v>
          </cell>
          <cell r="D6281" t="str">
            <v>Paal</v>
          </cell>
          <cell r="E6281" t="str">
            <v>NOR</v>
          </cell>
          <cell r="F6281">
            <v>1995</v>
          </cell>
          <cell r="G6281">
            <v>999.99</v>
          </cell>
          <cell r="H6281">
            <v>999.99</v>
          </cell>
        </row>
        <row r="6282">
          <cell r="A6282">
            <v>3420984</v>
          </cell>
          <cell r="B6282" t="str">
            <v>M</v>
          </cell>
          <cell r="C6282" t="str">
            <v>NERDAL</v>
          </cell>
          <cell r="D6282" t="str">
            <v>Vegard</v>
          </cell>
          <cell r="E6282" t="str">
            <v>NOR</v>
          </cell>
          <cell r="F6282">
            <v>1987</v>
          </cell>
          <cell r="G6282">
            <v>999.99</v>
          </cell>
          <cell r="H6282">
            <v>999.99</v>
          </cell>
        </row>
        <row r="6283">
          <cell r="A6283">
            <v>3422994</v>
          </cell>
          <cell r="B6283" t="str">
            <v>M</v>
          </cell>
          <cell r="C6283" t="str">
            <v>NERHEIM</v>
          </cell>
          <cell r="D6283" t="str">
            <v>Vebjoern</v>
          </cell>
          <cell r="E6283" t="str">
            <v>NOR</v>
          </cell>
          <cell r="F6283">
            <v>1997</v>
          </cell>
          <cell r="G6283">
            <v>173.4</v>
          </cell>
          <cell r="H6283">
            <v>332.38</v>
          </cell>
        </row>
        <row r="6284">
          <cell r="A6284">
            <v>3420099</v>
          </cell>
          <cell r="B6284" t="str">
            <v>M</v>
          </cell>
          <cell r="C6284" t="str">
            <v>NERLAND</v>
          </cell>
          <cell r="D6284" t="str">
            <v>Geir</v>
          </cell>
          <cell r="E6284" t="str">
            <v>NOR</v>
          </cell>
          <cell r="F6284">
            <v>1978</v>
          </cell>
          <cell r="G6284">
            <v>999.99</v>
          </cell>
          <cell r="H6284">
            <v>999.99</v>
          </cell>
        </row>
        <row r="6285">
          <cell r="A6285">
            <v>3422904</v>
          </cell>
          <cell r="B6285" t="str">
            <v>M</v>
          </cell>
          <cell r="C6285" t="str">
            <v>NES</v>
          </cell>
          <cell r="D6285" t="str">
            <v>Espen Segrov</v>
          </cell>
          <cell r="E6285" t="str">
            <v>NOR</v>
          </cell>
          <cell r="F6285">
            <v>1996</v>
          </cell>
          <cell r="G6285">
            <v>999.99</v>
          </cell>
          <cell r="H6285">
            <v>999.99</v>
          </cell>
        </row>
        <row r="6286">
          <cell r="A6286">
            <v>3480351</v>
          </cell>
          <cell r="B6286" t="str">
            <v>M</v>
          </cell>
          <cell r="C6286" t="str">
            <v>BROVIN</v>
          </cell>
          <cell r="D6286" t="str">
            <v>Alexey</v>
          </cell>
          <cell r="E6286" t="str">
            <v>RUS</v>
          </cell>
          <cell r="F6286">
            <v>1987</v>
          </cell>
          <cell r="G6286">
            <v>122.43</v>
          </cell>
          <cell r="H6286">
            <v>999.99</v>
          </cell>
        </row>
        <row r="6287">
          <cell r="A6287">
            <v>3150283</v>
          </cell>
          <cell r="B6287" t="str">
            <v>M</v>
          </cell>
          <cell r="C6287" t="str">
            <v>NESVADBA</v>
          </cell>
          <cell r="D6287" t="str">
            <v>Petr</v>
          </cell>
          <cell r="E6287" t="str">
            <v>CZE</v>
          </cell>
          <cell r="F6287">
            <v>1986</v>
          </cell>
          <cell r="G6287">
            <v>287.91000000000003</v>
          </cell>
          <cell r="H6287">
            <v>999.99</v>
          </cell>
        </row>
        <row r="6288">
          <cell r="A6288">
            <v>3422277</v>
          </cell>
          <cell r="B6288" t="str">
            <v>M</v>
          </cell>
          <cell r="C6288" t="str">
            <v>NESVOLD</v>
          </cell>
          <cell r="D6288" t="str">
            <v>Ole Martin Myre</v>
          </cell>
          <cell r="E6288" t="str">
            <v>NOR</v>
          </cell>
          <cell r="F6288">
            <v>1995</v>
          </cell>
          <cell r="G6288">
            <v>157.34</v>
          </cell>
          <cell r="H6288">
            <v>293.82</v>
          </cell>
        </row>
        <row r="6289">
          <cell r="A6289">
            <v>3421950</v>
          </cell>
          <cell r="B6289" t="str">
            <v>M</v>
          </cell>
          <cell r="C6289" t="str">
            <v>NETLAND</v>
          </cell>
          <cell r="D6289" t="str">
            <v>Runar</v>
          </cell>
          <cell r="E6289" t="str">
            <v>NOR</v>
          </cell>
          <cell r="F6289">
            <v>1993</v>
          </cell>
          <cell r="G6289">
            <v>999.99</v>
          </cell>
          <cell r="H6289">
            <v>999.99</v>
          </cell>
        </row>
        <row r="6290">
          <cell r="A6290">
            <v>3300489</v>
          </cell>
          <cell r="B6290" t="str">
            <v>M</v>
          </cell>
          <cell r="C6290" t="str">
            <v>NETSU</v>
          </cell>
          <cell r="D6290" t="str">
            <v>Yusuke</v>
          </cell>
          <cell r="E6290" t="str">
            <v>JPN</v>
          </cell>
          <cell r="F6290">
            <v>1995</v>
          </cell>
          <cell r="G6290">
            <v>999.99</v>
          </cell>
          <cell r="H6290">
            <v>999.99</v>
          </cell>
        </row>
        <row r="6291">
          <cell r="A6291">
            <v>3422342</v>
          </cell>
          <cell r="B6291" t="str">
            <v>M</v>
          </cell>
          <cell r="C6291" t="str">
            <v>NETTELAND</v>
          </cell>
          <cell r="D6291" t="str">
            <v>Henrik</v>
          </cell>
          <cell r="E6291" t="str">
            <v>NOR</v>
          </cell>
          <cell r="F6291">
            <v>1995</v>
          </cell>
          <cell r="G6291">
            <v>147.27000000000001</v>
          </cell>
          <cell r="H6291">
            <v>373.17</v>
          </cell>
        </row>
        <row r="6292">
          <cell r="A6292">
            <v>3200634</v>
          </cell>
          <cell r="B6292" t="str">
            <v>M</v>
          </cell>
          <cell r="C6292" t="str">
            <v>NEUMEIER</v>
          </cell>
          <cell r="D6292" t="str">
            <v>Frank</v>
          </cell>
          <cell r="E6292" t="str">
            <v>GER</v>
          </cell>
          <cell r="F6292">
            <v>1968</v>
          </cell>
          <cell r="G6292">
            <v>999.99</v>
          </cell>
          <cell r="H6292">
            <v>999.99</v>
          </cell>
        </row>
        <row r="6293">
          <cell r="A6293">
            <v>3181119</v>
          </cell>
          <cell r="B6293" t="str">
            <v>M</v>
          </cell>
          <cell r="C6293" t="str">
            <v>NEUVONEN</v>
          </cell>
          <cell r="D6293" t="str">
            <v>Juho</v>
          </cell>
          <cell r="E6293" t="str">
            <v>FIN</v>
          </cell>
          <cell r="F6293">
            <v>1997</v>
          </cell>
          <cell r="G6293">
            <v>172.37</v>
          </cell>
          <cell r="H6293">
            <v>209.83</v>
          </cell>
        </row>
        <row r="6294">
          <cell r="A6294">
            <v>3180402</v>
          </cell>
          <cell r="B6294" t="str">
            <v>M</v>
          </cell>
          <cell r="C6294" t="str">
            <v>NEVALA</v>
          </cell>
          <cell r="D6294" t="str">
            <v>Matti</v>
          </cell>
          <cell r="E6294" t="str">
            <v>FIN</v>
          </cell>
          <cell r="F6294">
            <v>1988</v>
          </cell>
          <cell r="G6294">
            <v>293.22000000000003</v>
          </cell>
          <cell r="H6294">
            <v>999.99</v>
          </cell>
        </row>
        <row r="6295">
          <cell r="A6295">
            <v>3180779</v>
          </cell>
          <cell r="B6295" t="str">
            <v>M</v>
          </cell>
          <cell r="C6295" t="str">
            <v>NEVANPERA</v>
          </cell>
          <cell r="D6295" t="str">
            <v>Samuli</v>
          </cell>
          <cell r="E6295" t="str">
            <v>FIN</v>
          </cell>
          <cell r="F6295">
            <v>1984</v>
          </cell>
          <cell r="G6295">
            <v>214.68</v>
          </cell>
          <cell r="H6295">
            <v>999.99</v>
          </cell>
        </row>
        <row r="6296">
          <cell r="A6296">
            <v>3482440</v>
          </cell>
          <cell r="B6296" t="str">
            <v>M</v>
          </cell>
          <cell r="C6296" t="str">
            <v>NESTEROV</v>
          </cell>
          <cell r="D6296" t="str">
            <v>Vadim</v>
          </cell>
          <cell r="E6296" t="str">
            <v>RUS</v>
          </cell>
          <cell r="F6296">
            <v>1979</v>
          </cell>
          <cell r="G6296">
            <v>133.19</v>
          </cell>
          <cell r="H6296">
            <v>999.99</v>
          </cell>
        </row>
        <row r="6297">
          <cell r="A6297">
            <v>3530005</v>
          </cell>
          <cell r="B6297" t="str">
            <v>M</v>
          </cell>
          <cell r="C6297" t="str">
            <v>NEWELL</v>
          </cell>
          <cell r="D6297" t="str">
            <v>Andrew</v>
          </cell>
          <cell r="E6297" t="str">
            <v>USA</v>
          </cell>
          <cell r="F6297">
            <v>1983</v>
          </cell>
          <cell r="G6297">
            <v>58.01</v>
          </cell>
          <cell r="H6297">
            <v>12.64</v>
          </cell>
        </row>
        <row r="6298">
          <cell r="A6298">
            <v>3220034</v>
          </cell>
          <cell r="B6298" t="str">
            <v>M</v>
          </cell>
          <cell r="C6298" t="str">
            <v>NICHOLLS</v>
          </cell>
          <cell r="D6298" t="str">
            <v>Harry</v>
          </cell>
          <cell r="E6298" t="str">
            <v>GBR</v>
          </cell>
          <cell r="F6298">
            <v>1996</v>
          </cell>
          <cell r="G6298">
            <v>315.76</v>
          </cell>
          <cell r="H6298">
            <v>432.16</v>
          </cell>
        </row>
        <row r="6299">
          <cell r="A6299">
            <v>3190454</v>
          </cell>
          <cell r="B6299" t="str">
            <v>M</v>
          </cell>
          <cell r="C6299" t="str">
            <v>NICOD</v>
          </cell>
          <cell r="D6299" t="str">
            <v>Pierre</v>
          </cell>
          <cell r="E6299" t="str">
            <v>FRA</v>
          </cell>
          <cell r="F6299">
            <v>1997</v>
          </cell>
          <cell r="G6299">
            <v>227.74</v>
          </cell>
          <cell r="H6299">
            <v>531.55999999999995</v>
          </cell>
        </row>
        <row r="6300">
          <cell r="A6300">
            <v>3422559</v>
          </cell>
          <cell r="B6300" t="str">
            <v>M</v>
          </cell>
          <cell r="C6300" t="str">
            <v>NICOLAISEN</v>
          </cell>
          <cell r="D6300" t="str">
            <v>Ole</v>
          </cell>
          <cell r="E6300" t="str">
            <v>NOR</v>
          </cell>
          <cell r="F6300">
            <v>1995</v>
          </cell>
          <cell r="G6300">
            <v>999.99</v>
          </cell>
          <cell r="H6300">
            <v>999.99</v>
          </cell>
        </row>
        <row r="6301">
          <cell r="A6301">
            <v>3510486</v>
          </cell>
          <cell r="B6301" t="str">
            <v>M</v>
          </cell>
          <cell r="C6301" t="str">
            <v>NICOLLIER</v>
          </cell>
          <cell r="D6301" t="str">
            <v>Philippe</v>
          </cell>
          <cell r="E6301" t="str">
            <v>SUI</v>
          </cell>
          <cell r="F6301">
            <v>1994</v>
          </cell>
          <cell r="G6301">
            <v>96.82</v>
          </cell>
          <cell r="H6301">
            <v>234.67</v>
          </cell>
        </row>
        <row r="6302">
          <cell r="A6302">
            <v>3200749</v>
          </cell>
          <cell r="B6302" t="str">
            <v>M</v>
          </cell>
          <cell r="C6302" t="str">
            <v>NIEBAUER</v>
          </cell>
          <cell r="D6302" t="str">
            <v>Jonas</v>
          </cell>
          <cell r="E6302" t="str">
            <v>GER</v>
          </cell>
          <cell r="F6302">
            <v>1998</v>
          </cell>
          <cell r="G6302">
            <v>999.99</v>
          </cell>
          <cell r="H6302">
            <v>999.99</v>
          </cell>
        </row>
        <row r="6303">
          <cell r="A6303">
            <v>3420307</v>
          </cell>
          <cell r="B6303" t="str">
            <v>M</v>
          </cell>
          <cell r="C6303" t="str">
            <v>NIELSEN</v>
          </cell>
          <cell r="D6303" t="str">
            <v>Jonas</v>
          </cell>
          <cell r="E6303" t="str">
            <v>NOR</v>
          </cell>
          <cell r="F6303">
            <v>1986</v>
          </cell>
          <cell r="G6303">
            <v>128.24</v>
          </cell>
          <cell r="H6303">
            <v>999.99</v>
          </cell>
        </row>
        <row r="6304">
          <cell r="A6304">
            <v>3423142</v>
          </cell>
          <cell r="B6304" t="str">
            <v>M</v>
          </cell>
          <cell r="C6304" t="str">
            <v>NIELSEN</v>
          </cell>
          <cell r="D6304" t="str">
            <v>Kristoffer</v>
          </cell>
          <cell r="E6304" t="str">
            <v>NOR</v>
          </cell>
          <cell r="F6304">
            <v>1988</v>
          </cell>
          <cell r="G6304">
            <v>188.87</v>
          </cell>
          <cell r="H6304">
            <v>999.99</v>
          </cell>
        </row>
        <row r="6305">
          <cell r="A6305">
            <v>3181057</v>
          </cell>
          <cell r="B6305" t="str">
            <v>M</v>
          </cell>
          <cell r="C6305" t="str">
            <v>NIEMELA</v>
          </cell>
          <cell r="D6305" t="str">
            <v>Mikael</v>
          </cell>
          <cell r="E6305" t="str">
            <v>FIN</v>
          </cell>
          <cell r="F6305">
            <v>1994</v>
          </cell>
          <cell r="G6305">
            <v>999.99</v>
          </cell>
          <cell r="H6305">
            <v>259.75</v>
          </cell>
        </row>
        <row r="6306">
          <cell r="A6306">
            <v>3180524</v>
          </cell>
          <cell r="B6306" t="str">
            <v>M</v>
          </cell>
          <cell r="C6306" t="str">
            <v>NIEMI</v>
          </cell>
          <cell r="D6306" t="str">
            <v>Harri</v>
          </cell>
          <cell r="E6306" t="str">
            <v>FIN</v>
          </cell>
          <cell r="F6306">
            <v>1990</v>
          </cell>
          <cell r="G6306">
            <v>106.38</v>
          </cell>
          <cell r="H6306">
            <v>113.69</v>
          </cell>
        </row>
        <row r="6307">
          <cell r="A6307">
            <v>3181047</v>
          </cell>
          <cell r="B6307" t="str">
            <v>M</v>
          </cell>
          <cell r="C6307" t="str">
            <v>NIEMI</v>
          </cell>
          <cell r="D6307" t="str">
            <v>Marco-Tapio</v>
          </cell>
          <cell r="E6307" t="str">
            <v>FIN</v>
          </cell>
          <cell r="F6307">
            <v>1996</v>
          </cell>
          <cell r="G6307">
            <v>183.55</v>
          </cell>
          <cell r="H6307">
            <v>999.99</v>
          </cell>
        </row>
        <row r="6308">
          <cell r="A6308">
            <v>3150285</v>
          </cell>
          <cell r="B6308" t="str">
            <v>M</v>
          </cell>
          <cell r="C6308" t="str">
            <v>NIEWIAK</v>
          </cell>
          <cell r="D6308" t="str">
            <v>Martin</v>
          </cell>
          <cell r="E6308" t="str">
            <v>CZE</v>
          </cell>
          <cell r="F6308">
            <v>1988</v>
          </cell>
          <cell r="G6308">
            <v>999.99</v>
          </cell>
          <cell r="H6308">
            <v>999.99</v>
          </cell>
        </row>
        <row r="6309">
          <cell r="A6309">
            <v>3481745</v>
          </cell>
          <cell r="B6309" t="str">
            <v>M</v>
          </cell>
          <cell r="C6309" t="str">
            <v>SHEMIAKIN</v>
          </cell>
          <cell r="D6309" t="str">
            <v>Alexey</v>
          </cell>
          <cell r="E6309" t="str">
            <v>RUS</v>
          </cell>
          <cell r="F6309">
            <v>1989</v>
          </cell>
          <cell r="G6309">
            <v>138.30000000000001</v>
          </cell>
          <cell r="H6309">
            <v>999.99</v>
          </cell>
        </row>
        <row r="6310">
          <cell r="A6310">
            <v>3181095</v>
          </cell>
          <cell r="B6310" t="str">
            <v>M</v>
          </cell>
          <cell r="C6310" t="str">
            <v>NIIRANEN</v>
          </cell>
          <cell r="D6310" t="str">
            <v>Arto</v>
          </cell>
          <cell r="E6310" t="str">
            <v>FIN</v>
          </cell>
          <cell r="F6310">
            <v>1995</v>
          </cell>
          <cell r="G6310">
            <v>240.39</v>
          </cell>
          <cell r="H6310">
            <v>999.99</v>
          </cell>
        </row>
        <row r="6311">
          <cell r="A6311">
            <v>3180552</v>
          </cell>
          <cell r="B6311" t="str">
            <v>M</v>
          </cell>
          <cell r="C6311" t="str">
            <v>NIITTYLAHTI</v>
          </cell>
          <cell r="D6311" t="str">
            <v>Tuomo</v>
          </cell>
          <cell r="E6311" t="str">
            <v>FIN</v>
          </cell>
          <cell r="F6311">
            <v>1987</v>
          </cell>
          <cell r="G6311">
            <v>999.99</v>
          </cell>
          <cell r="H6311">
            <v>999.99</v>
          </cell>
        </row>
        <row r="6312">
          <cell r="A6312">
            <v>3180600</v>
          </cell>
          <cell r="B6312" t="str">
            <v>M</v>
          </cell>
          <cell r="C6312" t="str">
            <v>NIKANDER</v>
          </cell>
          <cell r="D6312" t="str">
            <v>Aku</v>
          </cell>
          <cell r="E6312" t="str">
            <v>FIN</v>
          </cell>
          <cell r="F6312">
            <v>1990</v>
          </cell>
          <cell r="G6312">
            <v>47.25</v>
          </cell>
          <cell r="H6312">
            <v>227.56</v>
          </cell>
        </row>
        <row r="6313">
          <cell r="A6313">
            <v>3181153</v>
          </cell>
          <cell r="B6313" t="str">
            <v>M</v>
          </cell>
          <cell r="C6313" t="str">
            <v>NIKANDER</v>
          </cell>
          <cell r="D6313" t="str">
            <v>Markus</v>
          </cell>
          <cell r="E6313" t="str">
            <v>FIN</v>
          </cell>
          <cell r="F6313">
            <v>1997</v>
          </cell>
          <cell r="G6313">
            <v>999.99</v>
          </cell>
          <cell r="H6313">
            <v>999.99</v>
          </cell>
        </row>
        <row r="6314">
          <cell r="A6314">
            <v>3480256</v>
          </cell>
          <cell r="B6314" t="str">
            <v>M</v>
          </cell>
          <cell r="C6314" t="str">
            <v>CHEKALKIN</v>
          </cell>
          <cell r="D6314" t="str">
            <v>Roman</v>
          </cell>
          <cell r="E6314" t="str">
            <v>RUS</v>
          </cell>
          <cell r="F6314">
            <v>1985</v>
          </cell>
          <cell r="G6314">
            <v>150.61000000000001</v>
          </cell>
          <cell r="H6314">
            <v>999.99</v>
          </cell>
        </row>
        <row r="6315">
          <cell r="A6315">
            <v>3482463</v>
          </cell>
          <cell r="B6315" t="str">
            <v>M</v>
          </cell>
          <cell r="C6315" t="str">
            <v>STANOVCHENKOV</v>
          </cell>
          <cell r="D6315" t="str">
            <v>Dmitriy</v>
          </cell>
          <cell r="E6315" t="str">
            <v>RUS</v>
          </cell>
          <cell r="F6315">
            <v>1996</v>
          </cell>
          <cell r="G6315">
            <v>153.16999999999999</v>
          </cell>
          <cell r="H6315">
            <v>999.99</v>
          </cell>
        </row>
        <row r="6316">
          <cell r="A6316">
            <v>3482462</v>
          </cell>
          <cell r="B6316" t="str">
            <v>M</v>
          </cell>
          <cell r="C6316" t="str">
            <v>RODIN</v>
          </cell>
          <cell r="D6316" t="str">
            <v>Yuriy</v>
          </cell>
          <cell r="E6316" t="str">
            <v>RUS</v>
          </cell>
          <cell r="F6316">
            <v>1998</v>
          </cell>
          <cell r="G6316">
            <v>163.93</v>
          </cell>
          <cell r="H6316">
            <v>999.99</v>
          </cell>
        </row>
        <row r="6317">
          <cell r="A6317">
            <v>3481680</v>
          </cell>
          <cell r="B6317" t="str">
            <v>M</v>
          </cell>
          <cell r="C6317" t="str">
            <v>NEDOSEKOV</v>
          </cell>
          <cell r="D6317" t="str">
            <v>Kirill</v>
          </cell>
          <cell r="E6317" t="str">
            <v>RUS</v>
          </cell>
          <cell r="F6317">
            <v>1991</v>
          </cell>
          <cell r="G6317">
            <v>170.09</v>
          </cell>
          <cell r="H6317">
            <v>999.99</v>
          </cell>
        </row>
        <row r="6318">
          <cell r="A6318">
            <v>3482366</v>
          </cell>
          <cell r="B6318" t="str">
            <v>M</v>
          </cell>
          <cell r="C6318" t="str">
            <v>KHAKHALKIN</v>
          </cell>
          <cell r="D6318" t="str">
            <v>Gennadiy</v>
          </cell>
          <cell r="E6318" t="str">
            <v>RUS</v>
          </cell>
          <cell r="F6318">
            <v>1996</v>
          </cell>
          <cell r="G6318">
            <v>174.48</v>
          </cell>
          <cell r="H6318">
            <v>999.99</v>
          </cell>
        </row>
        <row r="6319">
          <cell r="A6319">
            <v>3482359</v>
          </cell>
          <cell r="B6319" t="str">
            <v>M</v>
          </cell>
          <cell r="C6319" t="str">
            <v>MERZLYAKOV</v>
          </cell>
          <cell r="D6319" t="str">
            <v>Dmitriy</v>
          </cell>
          <cell r="E6319" t="str">
            <v>RUS</v>
          </cell>
          <cell r="F6319">
            <v>1995</v>
          </cell>
          <cell r="G6319">
            <v>175.43</v>
          </cell>
          <cell r="H6319">
            <v>999.99</v>
          </cell>
        </row>
        <row r="6320">
          <cell r="A6320">
            <v>3180605</v>
          </cell>
          <cell r="B6320" t="str">
            <v>M</v>
          </cell>
          <cell r="C6320" t="str">
            <v>NIKULA</v>
          </cell>
          <cell r="D6320" t="str">
            <v>Juho</v>
          </cell>
          <cell r="E6320" t="str">
            <v>FIN</v>
          </cell>
          <cell r="F6320">
            <v>1990</v>
          </cell>
          <cell r="G6320">
            <v>999.99</v>
          </cell>
          <cell r="H6320">
            <v>999.99</v>
          </cell>
        </row>
        <row r="6321">
          <cell r="A6321">
            <v>3482270</v>
          </cell>
          <cell r="B6321" t="str">
            <v>M</v>
          </cell>
          <cell r="C6321" t="str">
            <v>ZAGORODNIKOV</v>
          </cell>
          <cell r="D6321" t="str">
            <v>Viktor</v>
          </cell>
          <cell r="E6321" t="str">
            <v>RUS</v>
          </cell>
          <cell r="F6321">
            <v>1994</v>
          </cell>
          <cell r="G6321">
            <v>180.55</v>
          </cell>
          <cell r="H6321">
            <v>999.99</v>
          </cell>
        </row>
        <row r="6322">
          <cell r="A6322">
            <v>3500069</v>
          </cell>
          <cell r="B6322" t="str">
            <v>M</v>
          </cell>
          <cell r="C6322" t="str">
            <v>NILIMAA</v>
          </cell>
          <cell r="D6322" t="str">
            <v>Jonny</v>
          </cell>
          <cell r="E6322" t="str">
            <v>SWE</v>
          </cell>
          <cell r="F6322">
            <v>1986</v>
          </cell>
          <cell r="G6322">
            <v>999.99</v>
          </cell>
          <cell r="H6322">
            <v>999.99</v>
          </cell>
        </row>
        <row r="6323">
          <cell r="A6323">
            <v>3422395</v>
          </cell>
          <cell r="B6323" t="str">
            <v>M</v>
          </cell>
          <cell r="C6323" t="str">
            <v>NILSEN</v>
          </cell>
          <cell r="D6323" t="str">
            <v>Anders Brekke</v>
          </cell>
          <cell r="E6323" t="str">
            <v>NOR</v>
          </cell>
          <cell r="F6323">
            <v>1995</v>
          </cell>
          <cell r="G6323">
            <v>999.99</v>
          </cell>
          <cell r="H6323">
            <v>999.99</v>
          </cell>
        </row>
        <row r="6324">
          <cell r="A6324">
            <v>3421514</v>
          </cell>
          <cell r="B6324" t="str">
            <v>M</v>
          </cell>
          <cell r="C6324" t="str">
            <v>NILSEN</v>
          </cell>
          <cell r="D6324" t="str">
            <v>Gjermund</v>
          </cell>
          <cell r="E6324" t="str">
            <v>NOR</v>
          </cell>
          <cell r="F6324">
            <v>1992</v>
          </cell>
          <cell r="G6324">
            <v>76.430000000000007</v>
          </cell>
          <cell r="H6324">
            <v>124.38</v>
          </cell>
        </row>
        <row r="6325">
          <cell r="A6325">
            <v>3423391</v>
          </cell>
          <cell r="B6325" t="str">
            <v>M</v>
          </cell>
          <cell r="C6325" t="str">
            <v>NILSEN</v>
          </cell>
          <cell r="D6325" t="str">
            <v>Iver Honningdal</v>
          </cell>
          <cell r="E6325" t="str">
            <v>NOR</v>
          </cell>
          <cell r="F6325">
            <v>1998</v>
          </cell>
          <cell r="G6325">
            <v>999.99</v>
          </cell>
          <cell r="H6325">
            <v>999.99</v>
          </cell>
        </row>
        <row r="6326">
          <cell r="A6326">
            <v>3423302</v>
          </cell>
          <cell r="B6326" t="str">
            <v>M</v>
          </cell>
          <cell r="C6326" t="str">
            <v>NILSEN</v>
          </cell>
          <cell r="D6326" t="str">
            <v>Kristian</v>
          </cell>
          <cell r="E6326" t="str">
            <v>NOR</v>
          </cell>
          <cell r="F6326">
            <v>1998</v>
          </cell>
          <cell r="G6326">
            <v>999.99</v>
          </cell>
          <cell r="H6326">
            <v>999.99</v>
          </cell>
        </row>
        <row r="6327">
          <cell r="A6327">
            <v>3421798</v>
          </cell>
          <cell r="B6327" t="str">
            <v>M</v>
          </cell>
          <cell r="C6327" t="str">
            <v>NILSEN</v>
          </cell>
          <cell r="D6327" t="str">
            <v>Markus Norum</v>
          </cell>
          <cell r="E6327" t="str">
            <v>NOR</v>
          </cell>
          <cell r="F6327">
            <v>1993</v>
          </cell>
          <cell r="G6327">
            <v>152.53</v>
          </cell>
          <cell r="H6327">
            <v>174.1</v>
          </cell>
        </row>
        <row r="6328">
          <cell r="A6328">
            <v>3421751</v>
          </cell>
          <cell r="B6328" t="str">
            <v>M</v>
          </cell>
          <cell r="C6328" t="str">
            <v>NILSEN</v>
          </cell>
          <cell r="D6328" t="str">
            <v>Vegard Bjerkreim</v>
          </cell>
          <cell r="E6328" t="str">
            <v>NOR</v>
          </cell>
          <cell r="F6328">
            <v>1993</v>
          </cell>
          <cell r="G6328">
            <v>45.41</v>
          </cell>
          <cell r="H6328">
            <v>49.81</v>
          </cell>
        </row>
        <row r="6329">
          <cell r="A6329">
            <v>3501583</v>
          </cell>
          <cell r="B6329" t="str">
            <v>M</v>
          </cell>
          <cell r="C6329" t="str">
            <v>NILSSON</v>
          </cell>
          <cell r="D6329" t="str">
            <v>Alfred</v>
          </cell>
          <cell r="E6329" t="str">
            <v>SWE</v>
          </cell>
          <cell r="F6329">
            <v>1998</v>
          </cell>
          <cell r="G6329">
            <v>999.99</v>
          </cell>
          <cell r="H6329">
            <v>999.99</v>
          </cell>
        </row>
        <row r="6330">
          <cell r="A6330">
            <v>3501292</v>
          </cell>
          <cell r="B6330" t="str">
            <v>M</v>
          </cell>
          <cell r="C6330" t="str">
            <v>NILSSON</v>
          </cell>
          <cell r="D6330" t="str">
            <v>Anton</v>
          </cell>
          <cell r="E6330" t="str">
            <v>SWE</v>
          </cell>
          <cell r="F6330">
            <v>1995</v>
          </cell>
          <cell r="G6330">
            <v>999.99</v>
          </cell>
          <cell r="H6330">
            <v>999.99</v>
          </cell>
        </row>
        <row r="6331">
          <cell r="A6331">
            <v>3501226</v>
          </cell>
          <cell r="B6331" t="str">
            <v>M</v>
          </cell>
          <cell r="C6331" t="str">
            <v>NILSSON</v>
          </cell>
          <cell r="D6331" t="str">
            <v>August</v>
          </cell>
          <cell r="E6331" t="str">
            <v>SWE</v>
          </cell>
          <cell r="F6331">
            <v>1994</v>
          </cell>
          <cell r="G6331">
            <v>273.66000000000003</v>
          </cell>
          <cell r="H6331">
            <v>167.11</v>
          </cell>
        </row>
        <row r="6332">
          <cell r="A6332">
            <v>3501472</v>
          </cell>
          <cell r="B6332" t="str">
            <v>M</v>
          </cell>
          <cell r="C6332" t="str">
            <v>NILSSON</v>
          </cell>
          <cell r="D6332" t="str">
            <v>David</v>
          </cell>
          <cell r="E6332" t="str">
            <v>SWE</v>
          </cell>
          <cell r="F6332">
            <v>1997</v>
          </cell>
          <cell r="G6332">
            <v>509.08</v>
          </cell>
          <cell r="H6332">
            <v>482.74</v>
          </cell>
        </row>
        <row r="6333">
          <cell r="A6333">
            <v>3501360</v>
          </cell>
          <cell r="B6333" t="str">
            <v>M</v>
          </cell>
          <cell r="C6333" t="str">
            <v>NILSSON</v>
          </cell>
          <cell r="D6333" t="str">
            <v>Gustav</v>
          </cell>
          <cell r="E6333" t="str">
            <v>SWE</v>
          </cell>
          <cell r="F6333">
            <v>1996</v>
          </cell>
          <cell r="G6333">
            <v>135.09</v>
          </cell>
          <cell r="H6333">
            <v>227.09</v>
          </cell>
        </row>
        <row r="6334">
          <cell r="A6334">
            <v>3501234</v>
          </cell>
          <cell r="B6334" t="str">
            <v>M</v>
          </cell>
          <cell r="C6334" t="str">
            <v>NILSSON</v>
          </cell>
          <cell r="D6334" t="str">
            <v>Johan</v>
          </cell>
          <cell r="E6334" t="str">
            <v>SWE</v>
          </cell>
          <cell r="F6334">
            <v>1994</v>
          </cell>
          <cell r="G6334">
            <v>999.99</v>
          </cell>
          <cell r="H6334">
            <v>999.99</v>
          </cell>
        </row>
        <row r="6335">
          <cell r="A6335">
            <v>3501443</v>
          </cell>
          <cell r="B6335" t="str">
            <v>M</v>
          </cell>
          <cell r="C6335" t="str">
            <v>NILSSON</v>
          </cell>
          <cell r="D6335" t="str">
            <v>Johan</v>
          </cell>
          <cell r="E6335" t="str">
            <v>SWE</v>
          </cell>
          <cell r="F6335">
            <v>1997</v>
          </cell>
          <cell r="G6335">
            <v>272.41000000000003</v>
          </cell>
          <cell r="H6335">
            <v>322.04000000000002</v>
          </cell>
        </row>
        <row r="6336">
          <cell r="A6336">
            <v>3500234</v>
          </cell>
          <cell r="B6336" t="str">
            <v>M</v>
          </cell>
          <cell r="C6336" t="str">
            <v>NILSSON</v>
          </cell>
          <cell r="D6336" t="str">
            <v>Klas</v>
          </cell>
          <cell r="E6336" t="str">
            <v>SWE</v>
          </cell>
          <cell r="F6336">
            <v>1986</v>
          </cell>
          <cell r="G6336">
            <v>128.79</v>
          </cell>
          <cell r="H6336">
            <v>999.99</v>
          </cell>
        </row>
        <row r="6337">
          <cell r="A6337">
            <v>1366245</v>
          </cell>
          <cell r="B6337" t="str">
            <v>M</v>
          </cell>
          <cell r="C6337" t="str">
            <v>NILSSON</v>
          </cell>
          <cell r="D6337" t="str">
            <v>Markus</v>
          </cell>
          <cell r="E6337" t="str">
            <v>FIN</v>
          </cell>
          <cell r="F6337">
            <v>1979</v>
          </cell>
          <cell r="G6337">
            <v>999.99</v>
          </cell>
          <cell r="H6337">
            <v>999.99</v>
          </cell>
        </row>
        <row r="6338">
          <cell r="A6338">
            <v>3501602</v>
          </cell>
          <cell r="B6338" t="str">
            <v>M</v>
          </cell>
          <cell r="C6338" t="str">
            <v>NILSSON</v>
          </cell>
          <cell r="D6338" t="str">
            <v>Simon</v>
          </cell>
          <cell r="E6338" t="str">
            <v>SWE</v>
          </cell>
          <cell r="F6338">
            <v>1989</v>
          </cell>
          <cell r="G6338">
            <v>999.99</v>
          </cell>
          <cell r="H6338">
            <v>999.99</v>
          </cell>
        </row>
        <row r="6339">
          <cell r="A6339">
            <v>3500916</v>
          </cell>
          <cell r="B6339" t="str">
            <v>M</v>
          </cell>
          <cell r="C6339" t="str">
            <v>NILSSON</v>
          </cell>
          <cell r="D6339" t="str">
            <v>Tobias</v>
          </cell>
          <cell r="E6339" t="str">
            <v>SWE</v>
          </cell>
          <cell r="F6339">
            <v>1991</v>
          </cell>
          <cell r="G6339">
            <v>155.16999999999999</v>
          </cell>
          <cell r="H6339">
            <v>272.58</v>
          </cell>
        </row>
        <row r="6340">
          <cell r="A6340">
            <v>3422822</v>
          </cell>
          <cell r="B6340" t="str">
            <v>M</v>
          </cell>
          <cell r="C6340" t="str">
            <v>NILSTAD</v>
          </cell>
          <cell r="D6340" t="str">
            <v>Simen Hagen</v>
          </cell>
          <cell r="E6340" t="str">
            <v>NOR</v>
          </cell>
          <cell r="F6340">
            <v>1996</v>
          </cell>
          <cell r="G6340">
            <v>174.41</v>
          </cell>
          <cell r="H6340">
            <v>366.3</v>
          </cell>
        </row>
        <row r="6341">
          <cell r="A6341">
            <v>3230089</v>
          </cell>
          <cell r="B6341" t="str">
            <v>M</v>
          </cell>
          <cell r="C6341" t="str">
            <v>NIMPITIS</v>
          </cell>
          <cell r="D6341" t="str">
            <v>Ioannis</v>
          </cell>
          <cell r="E6341" t="str">
            <v>GRE</v>
          </cell>
          <cell r="F6341">
            <v>1995</v>
          </cell>
          <cell r="G6341">
            <v>303.11</v>
          </cell>
          <cell r="H6341">
            <v>530.58000000000004</v>
          </cell>
        </row>
        <row r="6342">
          <cell r="A6342">
            <v>3482134</v>
          </cell>
          <cell r="B6342" t="str">
            <v>M</v>
          </cell>
          <cell r="C6342" t="str">
            <v>SAVIN</v>
          </cell>
          <cell r="D6342" t="str">
            <v>Vladimir</v>
          </cell>
          <cell r="E6342" t="str">
            <v>RUS</v>
          </cell>
          <cell r="F6342">
            <v>1995</v>
          </cell>
          <cell r="G6342">
            <v>186.22</v>
          </cell>
          <cell r="H6342">
            <v>999.99</v>
          </cell>
        </row>
        <row r="6343">
          <cell r="A6343">
            <v>3300431</v>
          </cell>
          <cell r="B6343" t="str">
            <v>M</v>
          </cell>
          <cell r="C6343" t="str">
            <v>NISHIDA</v>
          </cell>
          <cell r="D6343" t="str">
            <v>Daichi</v>
          </cell>
          <cell r="E6343" t="str">
            <v>JPN</v>
          </cell>
          <cell r="F6343">
            <v>1993</v>
          </cell>
          <cell r="G6343">
            <v>102.48</v>
          </cell>
          <cell r="H6343">
            <v>238.36</v>
          </cell>
        </row>
        <row r="6344">
          <cell r="A6344">
            <v>3300378</v>
          </cell>
          <cell r="B6344" t="str">
            <v>M</v>
          </cell>
          <cell r="C6344" t="str">
            <v>NISHIDA</v>
          </cell>
          <cell r="D6344" t="str">
            <v>Jumpu</v>
          </cell>
          <cell r="E6344" t="str">
            <v>JPN</v>
          </cell>
          <cell r="F6344">
            <v>1991</v>
          </cell>
          <cell r="G6344">
            <v>61.64</v>
          </cell>
          <cell r="H6344">
            <v>143.93</v>
          </cell>
        </row>
        <row r="6345">
          <cell r="A6345">
            <v>3100034</v>
          </cell>
          <cell r="B6345" t="str">
            <v>M</v>
          </cell>
          <cell r="C6345" t="str">
            <v>NISHIKAWA</v>
          </cell>
          <cell r="D6345" t="str">
            <v>Graham</v>
          </cell>
          <cell r="E6345" t="str">
            <v>CAN</v>
          </cell>
          <cell r="F6345">
            <v>1983</v>
          </cell>
          <cell r="G6345">
            <v>23.88</v>
          </cell>
          <cell r="H6345">
            <v>87.25</v>
          </cell>
        </row>
        <row r="6346">
          <cell r="A6346">
            <v>3501027</v>
          </cell>
          <cell r="B6346" t="str">
            <v>M</v>
          </cell>
          <cell r="C6346" t="str">
            <v>NISKA</v>
          </cell>
          <cell r="D6346" t="str">
            <v>Niklas</v>
          </cell>
          <cell r="E6346" t="str">
            <v>SWE</v>
          </cell>
          <cell r="F6346">
            <v>1992</v>
          </cell>
          <cell r="G6346">
            <v>80.08</v>
          </cell>
          <cell r="H6346">
            <v>159.62</v>
          </cell>
        </row>
        <row r="6347">
          <cell r="A6347">
            <v>3180302</v>
          </cell>
          <cell r="B6347" t="str">
            <v>M</v>
          </cell>
          <cell r="C6347" t="str">
            <v>NISKANEN</v>
          </cell>
          <cell r="D6347" t="str">
            <v>Iiro</v>
          </cell>
          <cell r="E6347" t="str">
            <v>FIN</v>
          </cell>
          <cell r="F6347">
            <v>1987</v>
          </cell>
          <cell r="G6347">
            <v>152.33000000000001</v>
          </cell>
          <cell r="H6347">
            <v>999.99</v>
          </cell>
        </row>
        <row r="6348">
          <cell r="A6348">
            <v>3180535</v>
          </cell>
          <cell r="B6348" t="str">
            <v>M</v>
          </cell>
          <cell r="C6348" t="str">
            <v>NISKANEN</v>
          </cell>
          <cell r="D6348" t="str">
            <v>Iivo</v>
          </cell>
          <cell r="E6348" t="str">
            <v>FIN</v>
          </cell>
          <cell r="F6348">
            <v>1992</v>
          </cell>
          <cell r="G6348">
            <v>15.17</v>
          </cell>
          <cell r="H6348">
            <v>70.16</v>
          </cell>
        </row>
        <row r="6349">
          <cell r="A6349">
            <v>3181113</v>
          </cell>
          <cell r="B6349" t="str">
            <v>M</v>
          </cell>
          <cell r="C6349" t="str">
            <v>NISKANEN</v>
          </cell>
          <cell r="D6349" t="str">
            <v>Valtteri</v>
          </cell>
          <cell r="E6349" t="str">
            <v>FIN</v>
          </cell>
          <cell r="F6349">
            <v>1997</v>
          </cell>
          <cell r="G6349">
            <v>238.6</v>
          </cell>
          <cell r="H6349">
            <v>999.99</v>
          </cell>
        </row>
        <row r="6350">
          <cell r="A6350">
            <v>3180127</v>
          </cell>
          <cell r="B6350" t="str">
            <v>M</v>
          </cell>
          <cell r="C6350" t="str">
            <v>NISKANEN</v>
          </cell>
          <cell r="D6350" t="str">
            <v>Veli-Matti</v>
          </cell>
          <cell r="E6350" t="str">
            <v>FIN</v>
          </cell>
          <cell r="F6350">
            <v>1971</v>
          </cell>
          <cell r="G6350">
            <v>129.69</v>
          </cell>
          <cell r="H6350">
            <v>322.22000000000003</v>
          </cell>
        </row>
        <row r="6351">
          <cell r="A6351">
            <v>3422151</v>
          </cell>
          <cell r="B6351" t="str">
            <v>M</v>
          </cell>
          <cell r="C6351" t="str">
            <v>NISSEN-SOLLIE</v>
          </cell>
          <cell r="D6351" t="str">
            <v>Petter Thomassen</v>
          </cell>
          <cell r="E6351" t="str">
            <v>NOR</v>
          </cell>
          <cell r="F6351">
            <v>1994</v>
          </cell>
          <cell r="G6351">
            <v>999.99</v>
          </cell>
          <cell r="H6351">
            <v>999.99</v>
          </cell>
        </row>
        <row r="6352">
          <cell r="A6352">
            <v>3181030</v>
          </cell>
          <cell r="B6352" t="str">
            <v>M</v>
          </cell>
          <cell r="C6352" t="str">
            <v>NISSINEN</v>
          </cell>
          <cell r="D6352" t="str">
            <v>Ilari</v>
          </cell>
          <cell r="E6352" t="str">
            <v>FIN</v>
          </cell>
          <cell r="F6352">
            <v>1996</v>
          </cell>
          <cell r="G6352">
            <v>170.63</v>
          </cell>
          <cell r="H6352">
            <v>242.74</v>
          </cell>
        </row>
        <row r="6353">
          <cell r="A6353">
            <v>3180575</v>
          </cell>
          <cell r="B6353" t="str">
            <v>M</v>
          </cell>
          <cell r="C6353" t="str">
            <v>NISSINEN</v>
          </cell>
          <cell r="D6353" t="str">
            <v>Petteri</v>
          </cell>
          <cell r="E6353" t="str">
            <v>FIN</v>
          </cell>
          <cell r="F6353">
            <v>1991</v>
          </cell>
          <cell r="G6353">
            <v>210.07</v>
          </cell>
          <cell r="H6353">
            <v>999.99</v>
          </cell>
        </row>
        <row r="6354">
          <cell r="A6354">
            <v>3181085</v>
          </cell>
          <cell r="B6354" t="str">
            <v>M</v>
          </cell>
          <cell r="C6354" t="str">
            <v>NISSINEN</v>
          </cell>
          <cell r="D6354" t="str">
            <v>Ville</v>
          </cell>
          <cell r="E6354" t="str">
            <v>FIN</v>
          </cell>
          <cell r="F6354">
            <v>1997</v>
          </cell>
          <cell r="G6354">
            <v>272.33999999999997</v>
          </cell>
          <cell r="H6354">
            <v>999.99</v>
          </cell>
        </row>
        <row r="6355">
          <cell r="A6355">
            <v>3300424</v>
          </cell>
          <cell r="B6355" t="str">
            <v>M</v>
          </cell>
          <cell r="C6355" t="str">
            <v>NITTA</v>
          </cell>
          <cell r="D6355" t="str">
            <v>Yoshihiro</v>
          </cell>
          <cell r="E6355" t="str">
            <v>JPN</v>
          </cell>
          <cell r="F6355">
            <v>1980</v>
          </cell>
          <cell r="G6355">
            <v>999.99</v>
          </cell>
          <cell r="H6355">
            <v>999.99</v>
          </cell>
        </row>
        <row r="6356">
          <cell r="A6356">
            <v>3290290</v>
          </cell>
          <cell r="B6356" t="str">
            <v>M</v>
          </cell>
          <cell r="C6356" t="str">
            <v>NIZZI</v>
          </cell>
          <cell r="D6356" t="str">
            <v>Enrico</v>
          </cell>
          <cell r="E6356" t="str">
            <v>ITA</v>
          </cell>
          <cell r="F6356">
            <v>1990</v>
          </cell>
          <cell r="G6356">
            <v>56.7</v>
          </cell>
          <cell r="H6356">
            <v>49.57</v>
          </cell>
        </row>
        <row r="6357">
          <cell r="A6357">
            <v>3100348</v>
          </cell>
          <cell r="B6357" t="str">
            <v>M</v>
          </cell>
          <cell r="C6357" t="str">
            <v>NOBLE</v>
          </cell>
          <cell r="D6357" t="str">
            <v>Tallon</v>
          </cell>
          <cell r="E6357" t="str">
            <v>CAN</v>
          </cell>
          <cell r="F6357">
            <v>1999</v>
          </cell>
          <cell r="G6357">
            <v>999.99</v>
          </cell>
          <cell r="H6357">
            <v>999.99</v>
          </cell>
        </row>
        <row r="6358">
          <cell r="A6358">
            <v>3700087</v>
          </cell>
          <cell r="B6358" t="str">
            <v>M</v>
          </cell>
          <cell r="C6358" t="str">
            <v>NOCIAR</v>
          </cell>
          <cell r="D6358" t="str">
            <v>Jan</v>
          </cell>
          <cell r="E6358" t="str">
            <v>SVK</v>
          </cell>
          <cell r="F6358">
            <v>1996</v>
          </cell>
          <cell r="G6358">
            <v>157.84</v>
          </cell>
          <cell r="H6358">
            <v>385.88</v>
          </cell>
        </row>
        <row r="6359">
          <cell r="A6359">
            <v>3300442</v>
          </cell>
          <cell r="B6359" t="str">
            <v>M</v>
          </cell>
          <cell r="C6359" t="str">
            <v>NODAGASHIRA</v>
          </cell>
          <cell r="D6359" t="str">
            <v>Kenya</v>
          </cell>
          <cell r="E6359" t="str">
            <v>JPN</v>
          </cell>
          <cell r="F6359">
            <v>1993</v>
          </cell>
          <cell r="G6359">
            <v>131.43</v>
          </cell>
          <cell r="H6359">
            <v>312.87</v>
          </cell>
        </row>
        <row r="6360">
          <cell r="A6360">
            <v>3290245</v>
          </cell>
          <cell r="B6360" t="str">
            <v>M</v>
          </cell>
          <cell r="C6360" t="str">
            <v>NOECKLER</v>
          </cell>
          <cell r="D6360" t="str">
            <v>Dietmar</v>
          </cell>
          <cell r="E6360" t="str">
            <v>ITA</v>
          </cell>
          <cell r="F6360">
            <v>1988</v>
          </cell>
          <cell r="G6360">
            <v>24.16</v>
          </cell>
          <cell r="H6360">
            <v>62.83</v>
          </cell>
        </row>
        <row r="6361">
          <cell r="A6361">
            <v>3422867</v>
          </cell>
          <cell r="B6361" t="str">
            <v>M</v>
          </cell>
          <cell r="C6361" t="str">
            <v>NOERSTEGAARD</v>
          </cell>
          <cell r="D6361" t="str">
            <v>Syver Broeste</v>
          </cell>
          <cell r="E6361" t="str">
            <v>NOR</v>
          </cell>
          <cell r="F6361">
            <v>1996</v>
          </cell>
          <cell r="G6361">
            <v>999.99</v>
          </cell>
          <cell r="H6361">
            <v>999.99</v>
          </cell>
        </row>
        <row r="6362">
          <cell r="A6362">
            <v>3670099</v>
          </cell>
          <cell r="B6362" t="str">
            <v>M</v>
          </cell>
          <cell r="C6362" t="str">
            <v>NOR</v>
          </cell>
          <cell r="D6362" t="str">
            <v>Sergey</v>
          </cell>
          <cell r="E6362" t="str">
            <v>KAZ</v>
          </cell>
          <cell r="F6362">
            <v>1996</v>
          </cell>
          <cell r="G6362">
            <v>282.36</v>
          </cell>
          <cell r="H6362">
            <v>389.67</v>
          </cell>
        </row>
        <row r="6363">
          <cell r="A6363">
            <v>3501120</v>
          </cell>
          <cell r="B6363" t="str">
            <v>M</v>
          </cell>
          <cell r="C6363" t="str">
            <v>NORBERG</v>
          </cell>
          <cell r="D6363" t="str">
            <v>Martin</v>
          </cell>
          <cell r="E6363" t="str">
            <v>SWE</v>
          </cell>
          <cell r="F6363">
            <v>1993</v>
          </cell>
          <cell r="G6363">
            <v>999.99</v>
          </cell>
          <cell r="H6363">
            <v>999.99</v>
          </cell>
        </row>
        <row r="6364">
          <cell r="A6364">
            <v>3500324</v>
          </cell>
          <cell r="B6364" t="str">
            <v>M</v>
          </cell>
          <cell r="C6364" t="str">
            <v>NORBERG</v>
          </cell>
          <cell r="D6364" t="str">
            <v>Mikael</v>
          </cell>
          <cell r="E6364" t="str">
            <v>SWE</v>
          </cell>
          <cell r="F6364">
            <v>1988</v>
          </cell>
          <cell r="G6364">
            <v>56.2</v>
          </cell>
          <cell r="H6364">
            <v>154.18</v>
          </cell>
        </row>
        <row r="6365">
          <cell r="A6365">
            <v>3423104</v>
          </cell>
          <cell r="B6365" t="str">
            <v>M</v>
          </cell>
          <cell r="C6365" t="str">
            <v>NORDAAS</v>
          </cell>
          <cell r="D6365" t="str">
            <v>Svein</v>
          </cell>
          <cell r="E6365" t="str">
            <v>NOR</v>
          </cell>
          <cell r="F6365">
            <v>1968</v>
          </cell>
          <cell r="G6365">
            <v>999.99</v>
          </cell>
          <cell r="H6365">
            <v>999.99</v>
          </cell>
        </row>
        <row r="6366">
          <cell r="A6366">
            <v>3423097</v>
          </cell>
          <cell r="B6366" t="str">
            <v>M</v>
          </cell>
          <cell r="C6366" t="str">
            <v>NORDAL</v>
          </cell>
          <cell r="D6366" t="str">
            <v>Elias</v>
          </cell>
          <cell r="E6366" t="str">
            <v>NOR</v>
          </cell>
          <cell r="F6366">
            <v>1997</v>
          </cell>
          <cell r="G6366">
            <v>333.29</v>
          </cell>
          <cell r="H6366">
            <v>999.99</v>
          </cell>
        </row>
        <row r="6367">
          <cell r="A6367">
            <v>3501427</v>
          </cell>
          <cell r="B6367" t="str">
            <v>M</v>
          </cell>
          <cell r="C6367" t="str">
            <v>NORDBERG</v>
          </cell>
          <cell r="D6367" t="str">
            <v>Ulrik</v>
          </cell>
          <cell r="E6367" t="str">
            <v>SWE</v>
          </cell>
          <cell r="F6367">
            <v>1993</v>
          </cell>
          <cell r="G6367">
            <v>999.99</v>
          </cell>
          <cell r="H6367">
            <v>999.99</v>
          </cell>
        </row>
        <row r="6368">
          <cell r="A6368">
            <v>3422693</v>
          </cell>
          <cell r="B6368" t="str">
            <v>M</v>
          </cell>
          <cell r="C6368" t="str">
            <v>NORDBOE</v>
          </cell>
          <cell r="D6368" t="str">
            <v>Even</v>
          </cell>
          <cell r="E6368" t="str">
            <v>NOR</v>
          </cell>
          <cell r="F6368">
            <v>1996</v>
          </cell>
          <cell r="G6368">
            <v>217.42</v>
          </cell>
          <cell r="H6368">
            <v>999.99</v>
          </cell>
        </row>
        <row r="6369">
          <cell r="A6369">
            <v>3423285</v>
          </cell>
          <cell r="B6369" t="str">
            <v>M</v>
          </cell>
          <cell r="C6369" t="str">
            <v>NORDBY</v>
          </cell>
          <cell r="D6369" t="str">
            <v>Fredrik</v>
          </cell>
          <cell r="E6369" t="str">
            <v>NOR</v>
          </cell>
          <cell r="F6369">
            <v>1998</v>
          </cell>
          <cell r="G6369">
            <v>999.99</v>
          </cell>
          <cell r="H6369">
            <v>999.99</v>
          </cell>
        </row>
        <row r="6370">
          <cell r="A6370">
            <v>3421819</v>
          </cell>
          <cell r="B6370" t="str">
            <v>M</v>
          </cell>
          <cell r="C6370" t="str">
            <v>NORDBY</v>
          </cell>
          <cell r="D6370" t="str">
            <v>Gaute Wiig</v>
          </cell>
          <cell r="E6370" t="str">
            <v>NOR</v>
          </cell>
          <cell r="F6370">
            <v>1993</v>
          </cell>
          <cell r="G6370">
            <v>999.99</v>
          </cell>
          <cell r="H6370">
            <v>999.99</v>
          </cell>
        </row>
        <row r="6371">
          <cell r="A6371">
            <v>3422451</v>
          </cell>
          <cell r="B6371" t="str">
            <v>M</v>
          </cell>
          <cell r="C6371" t="str">
            <v>NORDBY</v>
          </cell>
          <cell r="D6371" t="str">
            <v>Mads Bentstuen</v>
          </cell>
          <cell r="E6371" t="str">
            <v>NOR</v>
          </cell>
          <cell r="F6371">
            <v>1995</v>
          </cell>
          <cell r="G6371">
            <v>198.72</v>
          </cell>
          <cell r="H6371">
            <v>235.35</v>
          </cell>
        </row>
        <row r="6372">
          <cell r="A6372">
            <v>3420453</v>
          </cell>
          <cell r="B6372" t="str">
            <v>M</v>
          </cell>
          <cell r="C6372" t="str">
            <v>NORDBY</v>
          </cell>
          <cell r="D6372" t="str">
            <v>Sindre Wiig</v>
          </cell>
          <cell r="E6372" t="str">
            <v>NOR</v>
          </cell>
          <cell r="F6372">
            <v>1988</v>
          </cell>
          <cell r="G6372">
            <v>999.99</v>
          </cell>
          <cell r="H6372">
            <v>999.99</v>
          </cell>
        </row>
        <row r="6373">
          <cell r="A6373">
            <v>3500499</v>
          </cell>
          <cell r="B6373" t="str">
            <v>M</v>
          </cell>
          <cell r="C6373" t="str">
            <v>NORDEBO</v>
          </cell>
          <cell r="D6373" t="str">
            <v>Daniel</v>
          </cell>
          <cell r="E6373" t="str">
            <v>SWE</v>
          </cell>
          <cell r="F6373">
            <v>1987</v>
          </cell>
          <cell r="G6373">
            <v>999.99</v>
          </cell>
          <cell r="H6373">
            <v>184.89</v>
          </cell>
        </row>
        <row r="6374">
          <cell r="A6374">
            <v>3422422</v>
          </cell>
          <cell r="B6374" t="str">
            <v>M</v>
          </cell>
          <cell r="C6374" t="str">
            <v>NORDENG</v>
          </cell>
          <cell r="D6374" t="str">
            <v>August</v>
          </cell>
          <cell r="E6374" t="str">
            <v>NOR</v>
          </cell>
          <cell r="F6374">
            <v>1995</v>
          </cell>
          <cell r="G6374">
            <v>171.73</v>
          </cell>
          <cell r="H6374">
            <v>572.23</v>
          </cell>
        </row>
        <row r="6375">
          <cell r="A6375">
            <v>3420013</v>
          </cell>
          <cell r="B6375" t="str">
            <v>M</v>
          </cell>
          <cell r="C6375" t="str">
            <v>NORDGAARD</v>
          </cell>
          <cell r="D6375" t="str">
            <v>Rune</v>
          </cell>
          <cell r="E6375" t="str">
            <v>NOR</v>
          </cell>
          <cell r="F6375">
            <v>1980</v>
          </cell>
          <cell r="G6375">
            <v>999.99</v>
          </cell>
          <cell r="H6375">
            <v>999.99</v>
          </cell>
        </row>
        <row r="6376">
          <cell r="A6376">
            <v>3420473</v>
          </cell>
          <cell r="B6376" t="str">
            <v>M</v>
          </cell>
          <cell r="C6376" t="str">
            <v>NORDHAGEN</v>
          </cell>
          <cell r="D6376" t="str">
            <v>Knut Einar</v>
          </cell>
          <cell r="E6376" t="str">
            <v>NOR</v>
          </cell>
          <cell r="F6376">
            <v>1984</v>
          </cell>
          <cell r="G6376">
            <v>999.99</v>
          </cell>
          <cell r="H6376">
            <v>999.99</v>
          </cell>
        </row>
        <row r="6377">
          <cell r="A6377">
            <v>3422845</v>
          </cell>
          <cell r="B6377" t="str">
            <v>M</v>
          </cell>
          <cell r="C6377" t="str">
            <v>NORDHAGEN</v>
          </cell>
          <cell r="D6377" t="str">
            <v>Simen</v>
          </cell>
          <cell r="E6377" t="str">
            <v>NOR</v>
          </cell>
          <cell r="F6377">
            <v>1996</v>
          </cell>
          <cell r="G6377">
            <v>126.28</v>
          </cell>
          <cell r="H6377">
            <v>176.82</v>
          </cell>
        </row>
        <row r="6378">
          <cell r="A6378">
            <v>3501484</v>
          </cell>
          <cell r="B6378" t="str">
            <v>M</v>
          </cell>
          <cell r="C6378" t="str">
            <v>NORDIN</v>
          </cell>
          <cell r="D6378" t="str">
            <v>Oscar</v>
          </cell>
          <cell r="E6378" t="str">
            <v>SWE</v>
          </cell>
          <cell r="F6378">
            <v>1997</v>
          </cell>
          <cell r="G6378">
            <v>999.99</v>
          </cell>
          <cell r="H6378">
            <v>495.05</v>
          </cell>
        </row>
        <row r="6379">
          <cell r="A6379">
            <v>3421199</v>
          </cell>
          <cell r="B6379" t="str">
            <v>M</v>
          </cell>
          <cell r="C6379" t="str">
            <v>NORDLI</v>
          </cell>
          <cell r="D6379" t="str">
            <v>Simen Engebretsen</v>
          </cell>
          <cell r="E6379" t="str">
            <v>NOR</v>
          </cell>
          <cell r="F6379">
            <v>1991</v>
          </cell>
          <cell r="G6379">
            <v>149.46</v>
          </cell>
          <cell r="H6379">
            <v>251.1</v>
          </cell>
        </row>
        <row r="6380">
          <cell r="A6380">
            <v>3422592</v>
          </cell>
          <cell r="B6380" t="str">
            <v>M</v>
          </cell>
          <cell r="C6380" t="str">
            <v>NORDLUND</v>
          </cell>
          <cell r="D6380" t="str">
            <v>Einar</v>
          </cell>
          <cell r="E6380" t="str">
            <v>NOR</v>
          </cell>
          <cell r="F6380">
            <v>1995</v>
          </cell>
          <cell r="G6380">
            <v>999.99</v>
          </cell>
          <cell r="H6380">
            <v>999.99</v>
          </cell>
        </row>
        <row r="6381">
          <cell r="A6381">
            <v>3422041</v>
          </cell>
          <cell r="B6381" t="str">
            <v>M</v>
          </cell>
          <cell r="C6381" t="str">
            <v>NORDLUNDE</v>
          </cell>
          <cell r="D6381" t="str">
            <v>Kristoffer</v>
          </cell>
          <cell r="E6381" t="str">
            <v>NOR</v>
          </cell>
          <cell r="F6381">
            <v>1994</v>
          </cell>
          <cell r="G6381">
            <v>167.9</v>
          </cell>
          <cell r="H6381">
            <v>184.61</v>
          </cell>
        </row>
        <row r="6382">
          <cell r="A6382">
            <v>3422547</v>
          </cell>
          <cell r="B6382" t="str">
            <v>M</v>
          </cell>
          <cell r="C6382" t="str">
            <v>NORDSLETTEN</v>
          </cell>
          <cell r="D6382" t="str">
            <v>Even</v>
          </cell>
          <cell r="E6382" t="str">
            <v>NOR</v>
          </cell>
          <cell r="F6382">
            <v>1995</v>
          </cell>
          <cell r="G6382">
            <v>203.35</v>
          </cell>
          <cell r="H6382">
            <v>320.8</v>
          </cell>
        </row>
        <row r="6383">
          <cell r="A6383">
            <v>3501036</v>
          </cell>
          <cell r="B6383" t="str">
            <v>M</v>
          </cell>
          <cell r="C6383" t="str">
            <v>NORDSTROEM</v>
          </cell>
          <cell r="D6383" t="str">
            <v>David</v>
          </cell>
          <cell r="E6383" t="str">
            <v>SWE</v>
          </cell>
          <cell r="F6383">
            <v>1992</v>
          </cell>
          <cell r="G6383">
            <v>195.2</v>
          </cell>
          <cell r="H6383">
            <v>137.31</v>
          </cell>
        </row>
        <row r="6384">
          <cell r="A6384">
            <v>3500625</v>
          </cell>
          <cell r="B6384" t="str">
            <v>M</v>
          </cell>
          <cell r="C6384" t="str">
            <v>NORDSTROEM</v>
          </cell>
          <cell r="D6384" t="str">
            <v>Gustav</v>
          </cell>
          <cell r="E6384" t="str">
            <v>SWE</v>
          </cell>
          <cell r="F6384">
            <v>1989</v>
          </cell>
          <cell r="G6384">
            <v>75.44</v>
          </cell>
          <cell r="H6384">
            <v>55.53</v>
          </cell>
        </row>
        <row r="6385">
          <cell r="A6385">
            <v>3422020</v>
          </cell>
          <cell r="B6385" t="str">
            <v>M</v>
          </cell>
          <cell r="C6385" t="str">
            <v>NORDTORP</v>
          </cell>
          <cell r="D6385" t="str">
            <v>Eirik</v>
          </cell>
          <cell r="E6385" t="str">
            <v>NOR</v>
          </cell>
          <cell r="F6385">
            <v>1994</v>
          </cell>
          <cell r="G6385">
            <v>999.99</v>
          </cell>
          <cell r="H6385">
            <v>999.99</v>
          </cell>
        </row>
        <row r="6386">
          <cell r="A6386">
            <v>3421153</v>
          </cell>
          <cell r="B6386" t="str">
            <v>M</v>
          </cell>
          <cell r="C6386" t="str">
            <v>NORDTORP</v>
          </cell>
          <cell r="D6386" t="str">
            <v>Haakon</v>
          </cell>
          <cell r="E6386" t="str">
            <v>NOR</v>
          </cell>
          <cell r="F6386">
            <v>1992</v>
          </cell>
          <cell r="G6386">
            <v>999.99</v>
          </cell>
          <cell r="H6386">
            <v>999.99</v>
          </cell>
        </row>
        <row r="6387">
          <cell r="A6387">
            <v>3420118</v>
          </cell>
          <cell r="B6387" t="str">
            <v>M</v>
          </cell>
          <cell r="C6387" t="str">
            <v>NORDVIK</v>
          </cell>
          <cell r="D6387" t="str">
            <v>Eirik</v>
          </cell>
          <cell r="E6387" t="str">
            <v>NOR</v>
          </cell>
          <cell r="F6387">
            <v>1981</v>
          </cell>
          <cell r="G6387">
            <v>999.99</v>
          </cell>
          <cell r="H6387">
            <v>999.99</v>
          </cell>
        </row>
        <row r="6388">
          <cell r="A6388">
            <v>3422833</v>
          </cell>
          <cell r="B6388" t="str">
            <v>M</v>
          </cell>
          <cell r="C6388" t="str">
            <v>NOREN</v>
          </cell>
          <cell r="D6388" t="str">
            <v>Matias Soelvsberg</v>
          </cell>
          <cell r="E6388" t="str">
            <v>NOR</v>
          </cell>
          <cell r="F6388">
            <v>1996</v>
          </cell>
          <cell r="G6388">
            <v>309.58</v>
          </cell>
          <cell r="H6388">
            <v>465.29</v>
          </cell>
        </row>
        <row r="6389">
          <cell r="A6389">
            <v>3482192</v>
          </cell>
          <cell r="B6389" t="str">
            <v>M</v>
          </cell>
          <cell r="C6389" t="str">
            <v>GUNGAROV</v>
          </cell>
          <cell r="D6389" t="str">
            <v>Bair</v>
          </cell>
          <cell r="E6389" t="str">
            <v>RUS</v>
          </cell>
          <cell r="F6389">
            <v>1990</v>
          </cell>
          <cell r="G6389">
            <v>206.01</v>
          </cell>
          <cell r="H6389">
            <v>999.99</v>
          </cell>
        </row>
        <row r="6390">
          <cell r="A6390">
            <v>3500325</v>
          </cell>
          <cell r="B6390" t="str">
            <v>M</v>
          </cell>
          <cell r="C6390" t="str">
            <v>NORLEN</v>
          </cell>
          <cell r="D6390" t="str">
            <v>Samuel</v>
          </cell>
          <cell r="E6390" t="str">
            <v>SWE</v>
          </cell>
          <cell r="F6390">
            <v>1982</v>
          </cell>
          <cell r="G6390">
            <v>123.28</v>
          </cell>
          <cell r="H6390">
            <v>999.99</v>
          </cell>
        </row>
        <row r="6391">
          <cell r="A6391">
            <v>3423124</v>
          </cell>
          <cell r="B6391" t="str">
            <v>M</v>
          </cell>
          <cell r="C6391" t="str">
            <v>NORLI</v>
          </cell>
          <cell r="D6391" t="str">
            <v>Aksel</v>
          </cell>
          <cell r="E6391" t="str">
            <v>NOR</v>
          </cell>
          <cell r="F6391">
            <v>1997</v>
          </cell>
          <cell r="G6391">
            <v>162.38999999999999</v>
          </cell>
          <cell r="H6391">
            <v>365.07</v>
          </cell>
        </row>
        <row r="6392">
          <cell r="A6392">
            <v>3501598</v>
          </cell>
          <cell r="B6392" t="str">
            <v>M</v>
          </cell>
          <cell r="C6392" t="str">
            <v>NORMAN</v>
          </cell>
          <cell r="D6392" t="str">
            <v>Marcus</v>
          </cell>
          <cell r="E6392" t="str">
            <v>SWE</v>
          </cell>
          <cell r="F6392">
            <v>1998</v>
          </cell>
          <cell r="G6392">
            <v>999.99</v>
          </cell>
          <cell r="H6392">
            <v>999.99</v>
          </cell>
        </row>
        <row r="6393">
          <cell r="A6393">
            <v>3510498</v>
          </cell>
          <cell r="B6393" t="str">
            <v>M</v>
          </cell>
          <cell r="C6393" t="str">
            <v>NORMAND</v>
          </cell>
          <cell r="D6393" t="str">
            <v>Jeremy</v>
          </cell>
          <cell r="E6393" t="str">
            <v>SUI</v>
          </cell>
          <cell r="F6393">
            <v>1994</v>
          </cell>
          <cell r="G6393">
            <v>171.26</v>
          </cell>
          <cell r="H6393">
            <v>282.76</v>
          </cell>
        </row>
        <row r="6394">
          <cell r="A6394">
            <v>3423379</v>
          </cell>
          <cell r="B6394" t="str">
            <v>M</v>
          </cell>
          <cell r="C6394" t="str">
            <v>NOROEY</v>
          </cell>
          <cell r="D6394" t="str">
            <v>Magnus</v>
          </cell>
          <cell r="E6394" t="str">
            <v>NOR</v>
          </cell>
          <cell r="F6394">
            <v>1998</v>
          </cell>
          <cell r="G6394">
            <v>999.99</v>
          </cell>
          <cell r="H6394">
            <v>999.99</v>
          </cell>
        </row>
        <row r="6395">
          <cell r="A6395">
            <v>3180544</v>
          </cell>
          <cell r="B6395" t="str">
            <v>M</v>
          </cell>
          <cell r="C6395" t="str">
            <v>NORONEN</v>
          </cell>
          <cell r="D6395" t="str">
            <v>Jani</v>
          </cell>
          <cell r="E6395" t="str">
            <v>FIN</v>
          </cell>
          <cell r="F6395">
            <v>1991</v>
          </cell>
          <cell r="G6395">
            <v>999.99</v>
          </cell>
          <cell r="H6395">
            <v>999.99</v>
          </cell>
        </row>
        <row r="6396">
          <cell r="A6396">
            <v>3180545</v>
          </cell>
          <cell r="B6396" t="str">
            <v>M</v>
          </cell>
          <cell r="C6396" t="str">
            <v>NORONEN</v>
          </cell>
          <cell r="D6396" t="str">
            <v>Toni</v>
          </cell>
          <cell r="E6396" t="str">
            <v>FIN</v>
          </cell>
          <cell r="F6396">
            <v>1991</v>
          </cell>
          <cell r="G6396">
            <v>999.99</v>
          </cell>
          <cell r="H6396">
            <v>999.99</v>
          </cell>
        </row>
        <row r="6397">
          <cell r="A6397">
            <v>3180224</v>
          </cell>
          <cell r="B6397" t="str">
            <v>M</v>
          </cell>
          <cell r="C6397" t="str">
            <v>NORRGARD</v>
          </cell>
          <cell r="D6397" t="str">
            <v>Martin</v>
          </cell>
          <cell r="E6397" t="str">
            <v>FIN</v>
          </cell>
          <cell r="F6397">
            <v>1987</v>
          </cell>
          <cell r="G6397">
            <v>245.42</v>
          </cell>
          <cell r="H6397">
            <v>999.99</v>
          </cell>
        </row>
        <row r="6398">
          <cell r="A6398">
            <v>3530496</v>
          </cell>
          <cell r="B6398" t="str">
            <v>M</v>
          </cell>
          <cell r="C6398" t="str">
            <v>NORRIS</v>
          </cell>
          <cell r="D6398" t="str">
            <v>David</v>
          </cell>
          <cell r="E6398" t="str">
            <v>USA</v>
          </cell>
          <cell r="F6398">
            <v>1990</v>
          </cell>
          <cell r="G6398">
            <v>67.209999999999994</v>
          </cell>
          <cell r="H6398">
            <v>176.48</v>
          </cell>
        </row>
        <row r="6399">
          <cell r="A6399">
            <v>3422979</v>
          </cell>
          <cell r="B6399" t="str">
            <v>M</v>
          </cell>
          <cell r="C6399" t="str">
            <v>NORRUD</v>
          </cell>
          <cell r="D6399" t="str">
            <v>Borgar</v>
          </cell>
          <cell r="E6399" t="str">
            <v>NOR</v>
          </cell>
          <cell r="F6399">
            <v>1997</v>
          </cell>
          <cell r="G6399">
            <v>257.64</v>
          </cell>
          <cell r="H6399">
            <v>999.99</v>
          </cell>
        </row>
        <row r="6400">
          <cell r="A6400">
            <v>3501522</v>
          </cell>
          <cell r="B6400" t="str">
            <v>M</v>
          </cell>
          <cell r="C6400" t="str">
            <v>NORSTROEM</v>
          </cell>
          <cell r="D6400" t="str">
            <v>Jesper</v>
          </cell>
          <cell r="E6400" t="str">
            <v>SWE</v>
          </cell>
          <cell r="F6400">
            <v>1997</v>
          </cell>
          <cell r="G6400">
            <v>999.99</v>
          </cell>
          <cell r="H6400">
            <v>999.99</v>
          </cell>
        </row>
        <row r="6401">
          <cell r="A6401">
            <v>3422477</v>
          </cell>
          <cell r="B6401" t="str">
            <v>M</v>
          </cell>
          <cell r="C6401" t="str">
            <v>NORTHUG</v>
          </cell>
          <cell r="D6401" t="str">
            <v>Even</v>
          </cell>
          <cell r="E6401" t="str">
            <v>NOR</v>
          </cell>
          <cell r="F6401">
            <v>1995</v>
          </cell>
          <cell r="G6401">
            <v>87.89</v>
          </cell>
          <cell r="H6401">
            <v>109.43</v>
          </cell>
        </row>
        <row r="6402">
          <cell r="A6402">
            <v>3420239</v>
          </cell>
          <cell r="B6402" t="str">
            <v>M</v>
          </cell>
          <cell r="C6402" t="str">
            <v>NORTHUG</v>
          </cell>
          <cell r="D6402" t="str">
            <v>Petter Jr.</v>
          </cell>
          <cell r="E6402" t="str">
            <v>NOR</v>
          </cell>
          <cell r="F6402">
            <v>1986</v>
          </cell>
          <cell r="G6402">
            <v>8.48</v>
          </cell>
          <cell r="H6402">
            <v>29.87</v>
          </cell>
        </row>
        <row r="6403">
          <cell r="A6403">
            <v>3420798</v>
          </cell>
          <cell r="B6403" t="str">
            <v>M</v>
          </cell>
          <cell r="C6403" t="str">
            <v>NORTHUG</v>
          </cell>
          <cell r="D6403" t="str">
            <v>Tomas</v>
          </cell>
          <cell r="E6403" t="str">
            <v>NOR</v>
          </cell>
          <cell r="F6403">
            <v>1990</v>
          </cell>
          <cell r="G6403">
            <v>46.62</v>
          </cell>
          <cell r="H6403">
            <v>45.28</v>
          </cell>
        </row>
        <row r="6404">
          <cell r="A6404">
            <v>3500326</v>
          </cell>
          <cell r="B6404" t="str">
            <v>M</v>
          </cell>
          <cell r="C6404" t="str">
            <v>NORUM</v>
          </cell>
          <cell r="D6404" t="str">
            <v>Robin</v>
          </cell>
          <cell r="E6404" t="str">
            <v>SWE</v>
          </cell>
          <cell r="F6404">
            <v>1988</v>
          </cell>
          <cell r="G6404">
            <v>62.53</v>
          </cell>
          <cell r="H6404">
            <v>81.44</v>
          </cell>
        </row>
        <row r="6405">
          <cell r="A6405">
            <v>3150286</v>
          </cell>
          <cell r="B6405" t="str">
            <v>M</v>
          </cell>
          <cell r="C6405" t="str">
            <v>NOSEK</v>
          </cell>
          <cell r="D6405" t="str">
            <v>Jonas</v>
          </cell>
          <cell r="E6405" t="str">
            <v>CZE</v>
          </cell>
          <cell r="F6405">
            <v>1991</v>
          </cell>
          <cell r="G6405">
            <v>999.99</v>
          </cell>
          <cell r="H6405">
            <v>999.99</v>
          </cell>
        </row>
        <row r="6406">
          <cell r="A6406">
            <v>3481951</v>
          </cell>
          <cell r="B6406" t="str">
            <v>M</v>
          </cell>
          <cell r="C6406" t="str">
            <v>LUGVIN</v>
          </cell>
          <cell r="D6406" t="str">
            <v>Roman</v>
          </cell>
          <cell r="E6406" t="str">
            <v>RUS</v>
          </cell>
          <cell r="F6406">
            <v>1994</v>
          </cell>
          <cell r="G6406">
            <v>212.9</v>
          </cell>
          <cell r="H6406">
            <v>999.99</v>
          </cell>
        </row>
        <row r="6407">
          <cell r="A6407">
            <v>3200376</v>
          </cell>
          <cell r="B6407" t="str">
            <v>M</v>
          </cell>
          <cell r="C6407" t="str">
            <v>NOTZ</v>
          </cell>
          <cell r="D6407" t="str">
            <v>Florian</v>
          </cell>
          <cell r="E6407" t="str">
            <v>GER</v>
          </cell>
          <cell r="F6407">
            <v>1992</v>
          </cell>
          <cell r="G6407">
            <v>20.11</v>
          </cell>
          <cell r="H6407">
            <v>221.42</v>
          </cell>
        </row>
        <row r="6408">
          <cell r="A6408">
            <v>3180054</v>
          </cell>
          <cell r="B6408" t="str">
            <v>M</v>
          </cell>
          <cell r="C6408" t="str">
            <v>NOUSIAINEN</v>
          </cell>
          <cell r="D6408" t="str">
            <v>Ville</v>
          </cell>
          <cell r="E6408" t="str">
            <v>FIN</v>
          </cell>
          <cell r="F6408">
            <v>1983</v>
          </cell>
          <cell r="G6408">
            <v>18.47</v>
          </cell>
          <cell r="H6408">
            <v>38.26</v>
          </cell>
        </row>
        <row r="6409">
          <cell r="A6409">
            <v>3530627</v>
          </cell>
          <cell r="B6409" t="str">
            <v>M</v>
          </cell>
          <cell r="C6409" t="str">
            <v>NOVAK</v>
          </cell>
          <cell r="D6409" t="str">
            <v>Jack</v>
          </cell>
          <cell r="E6409" t="str">
            <v>USA</v>
          </cell>
          <cell r="F6409">
            <v>1993</v>
          </cell>
          <cell r="G6409">
            <v>91.18</v>
          </cell>
          <cell r="H6409">
            <v>187.8</v>
          </cell>
        </row>
        <row r="6410">
          <cell r="A6410">
            <v>3150466</v>
          </cell>
          <cell r="B6410" t="str">
            <v>M</v>
          </cell>
          <cell r="C6410" t="str">
            <v>NOVAK</v>
          </cell>
          <cell r="D6410" t="str">
            <v>Jan</v>
          </cell>
          <cell r="E6410" t="str">
            <v>CZE</v>
          </cell>
          <cell r="F6410">
            <v>1990</v>
          </cell>
          <cell r="G6410">
            <v>999.99</v>
          </cell>
          <cell r="H6410">
            <v>999.99</v>
          </cell>
        </row>
        <row r="6411">
          <cell r="A6411">
            <v>3501352</v>
          </cell>
          <cell r="B6411" t="str">
            <v>M</v>
          </cell>
          <cell r="C6411" t="str">
            <v>NOVAK</v>
          </cell>
          <cell r="D6411" t="str">
            <v>Max</v>
          </cell>
          <cell r="E6411" t="str">
            <v>SWE</v>
          </cell>
          <cell r="F6411">
            <v>1996</v>
          </cell>
          <cell r="G6411">
            <v>110.84</v>
          </cell>
          <cell r="H6411">
            <v>173.38</v>
          </cell>
        </row>
        <row r="6412">
          <cell r="A6412">
            <v>3150570</v>
          </cell>
          <cell r="B6412" t="str">
            <v>M</v>
          </cell>
          <cell r="C6412" t="str">
            <v>NOVAK</v>
          </cell>
          <cell r="D6412" t="str">
            <v>Michal</v>
          </cell>
          <cell r="E6412" t="str">
            <v>CZE</v>
          </cell>
          <cell r="F6412">
            <v>1996</v>
          </cell>
          <cell r="G6412">
            <v>164.59</v>
          </cell>
          <cell r="H6412">
            <v>168.19</v>
          </cell>
        </row>
        <row r="6413">
          <cell r="A6413">
            <v>3150000</v>
          </cell>
          <cell r="B6413" t="str">
            <v>M</v>
          </cell>
          <cell r="C6413" t="str">
            <v>NOVAK</v>
          </cell>
          <cell r="D6413" t="str">
            <v>Petr</v>
          </cell>
          <cell r="E6413" t="str">
            <v>CZE</v>
          </cell>
          <cell r="F6413">
            <v>1982</v>
          </cell>
          <cell r="G6413">
            <v>23.27</v>
          </cell>
          <cell r="H6413">
            <v>999.99</v>
          </cell>
        </row>
        <row r="6414">
          <cell r="A6414">
            <v>3482461</v>
          </cell>
          <cell r="B6414" t="str">
            <v>M</v>
          </cell>
          <cell r="C6414" t="str">
            <v>VOLKOV</v>
          </cell>
          <cell r="D6414" t="str">
            <v>Egor</v>
          </cell>
          <cell r="E6414" t="str">
            <v>RUS</v>
          </cell>
          <cell r="F6414">
            <v>1998</v>
          </cell>
          <cell r="G6414">
            <v>221.94</v>
          </cell>
          <cell r="H6414">
            <v>999.99</v>
          </cell>
        </row>
        <row r="6415">
          <cell r="A6415">
            <v>3482513</v>
          </cell>
          <cell r="B6415" t="str">
            <v>M</v>
          </cell>
          <cell r="C6415" t="str">
            <v>PANGIN</v>
          </cell>
          <cell r="D6415" t="str">
            <v>Daniil</v>
          </cell>
          <cell r="E6415" t="str">
            <v>RUS</v>
          </cell>
          <cell r="F6415">
            <v>1996</v>
          </cell>
          <cell r="G6415">
            <v>223.02</v>
          </cell>
          <cell r="H6415">
            <v>999.99</v>
          </cell>
        </row>
        <row r="6416">
          <cell r="A6416">
            <v>3482589</v>
          </cell>
          <cell r="B6416" t="str">
            <v>M</v>
          </cell>
          <cell r="C6416" t="str">
            <v>MENSHENIN</v>
          </cell>
          <cell r="D6416" t="str">
            <v>Denis</v>
          </cell>
          <cell r="E6416" t="str">
            <v>RUS</v>
          </cell>
          <cell r="F6416">
            <v>1997</v>
          </cell>
          <cell r="G6416">
            <v>226.86</v>
          </cell>
          <cell r="H6416">
            <v>999.99</v>
          </cell>
        </row>
        <row r="6417">
          <cell r="A6417">
            <v>3150098</v>
          </cell>
          <cell r="B6417" t="str">
            <v>M</v>
          </cell>
          <cell r="C6417" t="str">
            <v>NOVOTNY</v>
          </cell>
          <cell r="D6417" t="str">
            <v>Jiri</v>
          </cell>
          <cell r="E6417" t="str">
            <v>CZE</v>
          </cell>
          <cell r="F6417">
            <v>1960</v>
          </cell>
          <cell r="G6417">
            <v>999.99</v>
          </cell>
          <cell r="H6417">
            <v>999.99</v>
          </cell>
        </row>
        <row r="6418">
          <cell r="A6418">
            <v>3700062</v>
          </cell>
          <cell r="B6418" t="str">
            <v>M</v>
          </cell>
          <cell r="C6418" t="str">
            <v>NOVOTNY</v>
          </cell>
          <cell r="D6418" t="str">
            <v>Michal</v>
          </cell>
          <cell r="E6418" t="str">
            <v>SVK</v>
          </cell>
          <cell r="F6418">
            <v>1991</v>
          </cell>
          <cell r="G6418">
            <v>999.99</v>
          </cell>
          <cell r="H6418">
            <v>999.99</v>
          </cell>
        </row>
        <row r="6419">
          <cell r="A6419">
            <v>3150005</v>
          </cell>
          <cell r="B6419" t="str">
            <v>M</v>
          </cell>
          <cell r="C6419" t="str">
            <v>NOVOTNY</v>
          </cell>
          <cell r="D6419" t="str">
            <v>Viktor</v>
          </cell>
          <cell r="E6419" t="str">
            <v>CZE</v>
          </cell>
          <cell r="F6419">
            <v>1982</v>
          </cell>
          <cell r="G6419">
            <v>131.49</v>
          </cell>
          <cell r="H6419">
            <v>190.3</v>
          </cell>
        </row>
        <row r="6420">
          <cell r="A6420">
            <v>3430049</v>
          </cell>
          <cell r="B6420" t="str">
            <v>M</v>
          </cell>
          <cell r="C6420" t="str">
            <v>NUCIAK</v>
          </cell>
          <cell r="D6420" t="str">
            <v>Mateusz</v>
          </cell>
          <cell r="E6420" t="str">
            <v>POL</v>
          </cell>
          <cell r="F6420">
            <v>1986</v>
          </cell>
          <cell r="G6420">
            <v>999.99</v>
          </cell>
          <cell r="H6420">
            <v>999.99</v>
          </cell>
        </row>
        <row r="6421">
          <cell r="A6421">
            <v>3482378</v>
          </cell>
          <cell r="B6421" t="str">
            <v>M</v>
          </cell>
          <cell r="C6421" t="str">
            <v>KHARLAMOV</v>
          </cell>
          <cell r="D6421" t="str">
            <v>Anton</v>
          </cell>
          <cell r="E6421" t="str">
            <v>RUS</v>
          </cell>
          <cell r="F6421">
            <v>1997</v>
          </cell>
          <cell r="G6421">
            <v>227.98</v>
          </cell>
          <cell r="H6421">
            <v>999.99</v>
          </cell>
        </row>
        <row r="6422">
          <cell r="A6422">
            <v>3181029</v>
          </cell>
          <cell r="B6422" t="str">
            <v>M</v>
          </cell>
          <cell r="C6422" t="str">
            <v>NURKKALA</v>
          </cell>
          <cell r="D6422" t="str">
            <v>Tuomas</v>
          </cell>
          <cell r="E6422" t="str">
            <v>FIN</v>
          </cell>
          <cell r="F6422">
            <v>1996</v>
          </cell>
          <cell r="G6422">
            <v>163.51</v>
          </cell>
          <cell r="H6422">
            <v>272</v>
          </cell>
        </row>
        <row r="6423">
          <cell r="A6423">
            <v>3180368</v>
          </cell>
          <cell r="B6423" t="str">
            <v>M</v>
          </cell>
          <cell r="C6423" t="str">
            <v>NURMINEN</v>
          </cell>
          <cell r="D6423" t="str">
            <v>Timo</v>
          </cell>
          <cell r="E6423" t="str">
            <v>FIN</v>
          </cell>
          <cell r="F6423">
            <v>1987</v>
          </cell>
          <cell r="G6423">
            <v>999.99</v>
          </cell>
          <cell r="H6423">
            <v>999.99</v>
          </cell>
        </row>
        <row r="6424">
          <cell r="A6424">
            <v>3180583</v>
          </cell>
          <cell r="B6424" t="str">
            <v>M</v>
          </cell>
          <cell r="C6424" t="str">
            <v>NUUTTILA</v>
          </cell>
          <cell r="D6424" t="str">
            <v>Olli-Pekka</v>
          </cell>
          <cell r="E6424" t="str">
            <v>FIN</v>
          </cell>
          <cell r="F6424">
            <v>1991</v>
          </cell>
          <cell r="G6424">
            <v>168.33</v>
          </cell>
          <cell r="H6424">
            <v>178.78</v>
          </cell>
        </row>
        <row r="6425">
          <cell r="A6425">
            <v>3423125</v>
          </cell>
          <cell r="B6425" t="str">
            <v>M</v>
          </cell>
          <cell r="C6425" t="str">
            <v>NYAAS</v>
          </cell>
          <cell r="D6425" t="str">
            <v>Anders</v>
          </cell>
          <cell r="E6425" t="str">
            <v>NOR</v>
          </cell>
          <cell r="F6425">
            <v>1997</v>
          </cell>
          <cell r="G6425">
            <v>244.24</v>
          </cell>
          <cell r="H6425">
            <v>354.36</v>
          </cell>
        </row>
        <row r="6426">
          <cell r="A6426">
            <v>3180718</v>
          </cell>
          <cell r="B6426" t="str">
            <v>M</v>
          </cell>
          <cell r="C6426" t="str">
            <v>NYBACK</v>
          </cell>
          <cell r="D6426" t="str">
            <v>Tobias</v>
          </cell>
          <cell r="E6426" t="str">
            <v>FIN</v>
          </cell>
          <cell r="F6426">
            <v>1989</v>
          </cell>
          <cell r="G6426">
            <v>216.04</v>
          </cell>
          <cell r="H6426">
            <v>999.99</v>
          </cell>
        </row>
        <row r="6427">
          <cell r="A6427">
            <v>3423322</v>
          </cell>
          <cell r="B6427" t="str">
            <v>M</v>
          </cell>
          <cell r="C6427" t="str">
            <v>NYBERG</v>
          </cell>
          <cell r="D6427" t="str">
            <v>Kristoffer</v>
          </cell>
          <cell r="E6427" t="str">
            <v>NOR</v>
          </cell>
          <cell r="F6427">
            <v>1998</v>
          </cell>
          <cell r="G6427">
            <v>999.99</v>
          </cell>
          <cell r="H6427">
            <v>999.99</v>
          </cell>
        </row>
        <row r="6428">
          <cell r="A6428">
            <v>3423033</v>
          </cell>
          <cell r="B6428" t="str">
            <v>M</v>
          </cell>
          <cell r="C6428" t="str">
            <v>NYBOE</v>
          </cell>
          <cell r="D6428" t="str">
            <v>Marius Myren</v>
          </cell>
          <cell r="E6428" t="str">
            <v>NOR</v>
          </cell>
          <cell r="F6428">
            <v>1997</v>
          </cell>
          <cell r="G6428">
            <v>232.4</v>
          </cell>
          <cell r="H6428">
            <v>462.54</v>
          </cell>
        </row>
        <row r="6429">
          <cell r="A6429">
            <v>3150494</v>
          </cell>
          <cell r="B6429" t="str">
            <v>M</v>
          </cell>
          <cell r="C6429" t="str">
            <v>NYC</v>
          </cell>
          <cell r="D6429" t="str">
            <v>David</v>
          </cell>
          <cell r="E6429" t="str">
            <v>CZE</v>
          </cell>
          <cell r="F6429">
            <v>1993</v>
          </cell>
          <cell r="G6429">
            <v>999.99</v>
          </cell>
          <cell r="H6429">
            <v>999.99</v>
          </cell>
        </row>
        <row r="6430">
          <cell r="A6430">
            <v>3421420</v>
          </cell>
          <cell r="B6430" t="str">
            <v>M</v>
          </cell>
          <cell r="C6430" t="str">
            <v>NYDAL</v>
          </cell>
          <cell r="D6430" t="str">
            <v>Erlend Moian</v>
          </cell>
          <cell r="E6430" t="str">
            <v>NOR</v>
          </cell>
          <cell r="F6430">
            <v>1992</v>
          </cell>
          <cell r="G6430">
            <v>999.99</v>
          </cell>
          <cell r="H6430">
            <v>382.88</v>
          </cell>
        </row>
        <row r="6431">
          <cell r="A6431">
            <v>3420642</v>
          </cell>
          <cell r="B6431" t="str">
            <v>M</v>
          </cell>
          <cell r="C6431" t="str">
            <v>NYDAL</v>
          </cell>
          <cell r="D6431" t="str">
            <v>Hallvard Moian</v>
          </cell>
          <cell r="E6431" t="str">
            <v>NOR</v>
          </cell>
          <cell r="F6431">
            <v>1988</v>
          </cell>
          <cell r="G6431">
            <v>167.5</v>
          </cell>
          <cell r="H6431">
            <v>119.02</v>
          </cell>
        </row>
        <row r="6432">
          <cell r="A6432">
            <v>3421216</v>
          </cell>
          <cell r="B6432" t="str">
            <v>M</v>
          </cell>
          <cell r="C6432" t="str">
            <v>NYENG</v>
          </cell>
          <cell r="D6432" t="str">
            <v>Emil</v>
          </cell>
          <cell r="E6432" t="str">
            <v>NOR</v>
          </cell>
          <cell r="F6432">
            <v>1991</v>
          </cell>
          <cell r="G6432">
            <v>44.46</v>
          </cell>
          <cell r="H6432">
            <v>42.23</v>
          </cell>
        </row>
        <row r="6433">
          <cell r="A6433">
            <v>3422454</v>
          </cell>
          <cell r="B6433" t="str">
            <v>M</v>
          </cell>
          <cell r="C6433" t="str">
            <v>NYENGET</v>
          </cell>
          <cell r="D6433" t="str">
            <v>Fredrik Loewstroem</v>
          </cell>
          <cell r="E6433" t="str">
            <v>NOR</v>
          </cell>
          <cell r="F6433">
            <v>1995</v>
          </cell>
          <cell r="G6433">
            <v>125.07</v>
          </cell>
          <cell r="H6433">
            <v>153.66</v>
          </cell>
        </row>
        <row r="6434">
          <cell r="A6434">
            <v>3421154</v>
          </cell>
          <cell r="B6434" t="str">
            <v>M</v>
          </cell>
          <cell r="C6434" t="str">
            <v>NYENGET</v>
          </cell>
          <cell r="D6434" t="str">
            <v>Martin Loewstroem</v>
          </cell>
          <cell r="E6434" t="str">
            <v>NOR</v>
          </cell>
          <cell r="F6434">
            <v>1992</v>
          </cell>
          <cell r="G6434">
            <v>31.79</v>
          </cell>
          <cell r="H6434">
            <v>68.069999999999993</v>
          </cell>
        </row>
        <row r="6435">
          <cell r="A6435">
            <v>3421292</v>
          </cell>
          <cell r="B6435" t="str">
            <v>M</v>
          </cell>
          <cell r="C6435" t="str">
            <v>NYGAARD</v>
          </cell>
          <cell r="D6435" t="str">
            <v>Andreas</v>
          </cell>
          <cell r="E6435" t="str">
            <v>NOR</v>
          </cell>
          <cell r="F6435">
            <v>1990</v>
          </cell>
          <cell r="G6435">
            <v>51.02</v>
          </cell>
          <cell r="H6435">
            <v>84.56</v>
          </cell>
        </row>
        <row r="6436">
          <cell r="A6436">
            <v>3422902</v>
          </cell>
          <cell r="B6436" t="str">
            <v>M</v>
          </cell>
          <cell r="C6436" t="str">
            <v>NYGAARD</v>
          </cell>
          <cell r="D6436" t="str">
            <v>Andreas</v>
          </cell>
          <cell r="E6436" t="str">
            <v>NOR</v>
          </cell>
          <cell r="F6436">
            <v>1996</v>
          </cell>
          <cell r="G6436">
            <v>999.99</v>
          </cell>
          <cell r="H6436">
            <v>999.99</v>
          </cell>
        </row>
        <row r="6437">
          <cell r="A6437">
            <v>3422886</v>
          </cell>
          <cell r="B6437" t="str">
            <v>M</v>
          </cell>
          <cell r="C6437" t="str">
            <v>NYGAARD</v>
          </cell>
          <cell r="D6437" t="str">
            <v>Arne Bjoernevik</v>
          </cell>
          <cell r="E6437" t="str">
            <v>NOR</v>
          </cell>
          <cell r="F6437">
            <v>1996</v>
          </cell>
          <cell r="G6437">
            <v>198.46</v>
          </cell>
          <cell r="H6437">
            <v>411.19</v>
          </cell>
        </row>
        <row r="6438">
          <cell r="A6438">
            <v>3420615</v>
          </cell>
          <cell r="B6438" t="str">
            <v>M</v>
          </cell>
          <cell r="C6438" t="str">
            <v>NYGAARD</v>
          </cell>
          <cell r="D6438" t="str">
            <v>Bjoern Thomas</v>
          </cell>
          <cell r="E6438" t="str">
            <v>NOR</v>
          </cell>
          <cell r="F6438">
            <v>1987</v>
          </cell>
          <cell r="G6438">
            <v>999.99</v>
          </cell>
          <cell r="H6438">
            <v>999.99</v>
          </cell>
        </row>
        <row r="6439">
          <cell r="A6439">
            <v>3422996</v>
          </cell>
          <cell r="B6439" t="str">
            <v>M</v>
          </cell>
          <cell r="C6439" t="str">
            <v>NYGAARD</v>
          </cell>
          <cell r="D6439" t="str">
            <v>Eivind</v>
          </cell>
          <cell r="E6439" t="str">
            <v>NOR</v>
          </cell>
          <cell r="F6439">
            <v>1997</v>
          </cell>
          <cell r="G6439">
            <v>265.08</v>
          </cell>
          <cell r="H6439">
            <v>433.32</v>
          </cell>
        </row>
        <row r="6440">
          <cell r="A6440">
            <v>3420614</v>
          </cell>
          <cell r="B6440" t="str">
            <v>M</v>
          </cell>
          <cell r="C6440" t="str">
            <v>NYGAARD</v>
          </cell>
          <cell r="D6440" t="str">
            <v>Per Kristian</v>
          </cell>
          <cell r="E6440" t="str">
            <v>NOR</v>
          </cell>
          <cell r="F6440">
            <v>1987</v>
          </cell>
          <cell r="G6440">
            <v>73.77</v>
          </cell>
          <cell r="H6440">
            <v>117.46</v>
          </cell>
        </row>
        <row r="6441">
          <cell r="A6441">
            <v>3423134</v>
          </cell>
          <cell r="B6441" t="str">
            <v>M</v>
          </cell>
          <cell r="C6441" t="str">
            <v>NYGAARD</v>
          </cell>
          <cell r="D6441" t="str">
            <v>Simen Wrige</v>
          </cell>
          <cell r="E6441" t="str">
            <v>NOR</v>
          </cell>
          <cell r="F6441">
            <v>1997</v>
          </cell>
          <cell r="G6441">
            <v>999.99</v>
          </cell>
          <cell r="H6441">
            <v>999.99</v>
          </cell>
        </row>
        <row r="6442">
          <cell r="A6442">
            <v>3421360</v>
          </cell>
          <cell r="B6442" t="str">
            <v>M</v>
          </cell>
          <cell r="C6442" t="str">
            <v>NYGAARD</v>
          </cell>
          <cell r="D6442" t="str">
            <v>Sondre</v>
          </cell>
          <cell r="E6442" t="str">
            <v>NOR</v>
          </cell>
          <cell r="F6442">
            <v>1991</v>
          </cell>
          <cell r="G6442">
            <v>999.99</v>
          </cell>
          <cell r="H6442">
            <v>999.99</v>
          </cell>
        </row>
        <row r="6443">
          <cell r="A6443">
            <v>3422706</v>
          </cell>
          <cell r="B6443" t="str">
            <v>M</v>
          </cell>
          <cell r="C6443" t="str">
            <v>NYGAARDSETER</v>
          </cell>
          <cell r="D6443" t="str">
            <v>Are Smeland</v>
          </cell>
          <cell r="E6443" t="str">
            <v>NOR</v>
          </cell>
          <cell r="F6443">
            <v>1996</v>
          </cell>
          <cell r="G6443">
            <v>155.41</v>
          </cell>
          <cell r="H6443">
            <v>369.74</v>
          </cell>
        </row>
        <row r="6444">
          <cell r="A6444">
            <v>3530393</v>
          </cell>
          <cell r="B6444" t="str">
            <v>M</v>
          </cell>
          <cell r="C6444" t="str">
            <v>NYGREN</v>
          </cell>
          <cell r="D6444" t="str">
            <v>Karl</v>
          </cell>
          <cell r="E6444" t="str">
            <v>USA</v>
          </cell>
          <cell r="F6444">
            <v>1987</v>
          </cell>
          <cell r="G6444">
            <v>58.87</v>
          </cell>
          <cell r="H6444">
            <v>124.38</v>
          </cell>
        </row>
        <row r="6445">
          <cell r="A6445">
            <v>3422717</v>
          </cell>
          <cell r="B6445" t="str">
            <v>M</v>
          </cell>
          <cell r="C6445" t="str">
            <v>NYHEIM</v>
          </cell>
          <cell r="D6445" t="str">
            <v>Alexander Loevik</v>
          </cell>
          <cell r="E6445" t="str">
            <v>NOR</v>
          </cell>
          <cell r="F6445">
            <v>1996</v>
          </cell>
          <cell r="G6445">
            <v>170.65</v>
          </cell>
          <cell r="H6445">
            <v>361.26</v>
          </cell>
        </row>
        <row r="6446">
          <cell r="A6446">
            <v>3422290</v>
          </cell>
          <cell r="B6446" t="str">
            <v>M</v>
          </cell>
          <cell r="C6446" t="str">
            <v>NYHUS</v>
          </cell>
          <cell r="D6446" t="str">
            <v>Erlend</v>
          </cell>
          <cell r="E6446" t="str">
            <v>NOR</v>
          </cell>
          <cell r="F6446">
            <v>1995</v>
          </cell>
          <cell r="G6446">
            <v>224.59</v>
          </cell>
          <cell r="H6446">
            <v>423.99</v>
          </cell>
        </row>
        <row r="6447">
          <cell r="A6447">
            <v>3181081</v>
          </cell>
          <cell r="B6447" t="str">
            <v>M</v>
          </cell>
          <cell r="C6447" t="str">
            <v>NYMAN</v>
          </cell>
          <cell r="D6447" t="str">
            <v>Arttu</v>
          </cell>
          <cell r="E6447" t="str">
            <v>FIN</v>
          </cell>
          <cell r="F6447">
            <v>1989</v>
          </cell>
          <cell r="G6447">
            <v>148.78</v>
          </cell>
          <cell r="H6447">
            <v>999.99</v>
          </cell>
        </row>
        <row r="6448">
          <cell r="A6448">
            <v>3180744</v>
          </cell>
          <cell r="B6448" t="str">
            <v>M</v>
          </cell>
          <cell r="C6448" t="str">
            <v>NYMAN</v>
          </cell>
          <cell r="D6448" t="str">
            <v>Santtu</v>
          </cell>
          <cell r="E6448" t="str">
            <v>FIN</v>
          </cell>
          <cell r="F6448">
            <v>1991</v>
          </cell>
          <cell r="G6448">
            <v>137.1</v>
          </cell>
          <cell r="H6448">
            <v>270.97000000000003</v>
          </cell>
        </row>
        <row r="6449">
          <cell r="A6449">
            <v>3421974</v>
          </cell>
          <cell r="B6449" t="str">
            <v>M</v>
          </cell>
          <cell r="C6449" t="str">
            <v>NYMOEN</v>
          </cell>
          <cell r="D6449" t="str">
            <v>Haavard</v>
          </cell>
          <cell r="E6449" t="str">
            <v>NOR</v>
          </cell>
          <cell r="F6449">
            <v>1994</v>
          </cell>
          <cell r="G6449">
            <v>142.21</v>
          </cell>
          <cell r="H6449">
            <v>999.99</v>
          </cell>
        </row>
        <row r="6450">
          <cell r="A6450">
            <v>3422641</v>
          </cell>
          <cell r="B6450" t="str">
            <v>M</v>
          </cell>
          <cell r="C6450" t="str">
            <v>NYMOEN</v>
          </cell>
          <cell r="D6450" t="str">
            <v>Per</v>
          </cell>
          <cell r="E6450" t="str">
            <v>NOR</v>
          </cell>
          <cell r="F6450">
            <v>1952</v>
          </cell>
          <cell r="G6450">
            <v>999.99</v>
          </cell>
          <cell r="H6450">
            <v>999.99</v>
          </cell>
        </row>
        <row r="6451">
          <cell r="A6451">
            <v>3501513</v>
          </cell>
          <cell r="B6451" t="str">
            <v>M</v>
          </cell>
          <cell r="C6451" t="str">
            <v>NYQVIST</v>
          </cell>
          <cell r="D6451" t="str">
            <v>John</v>
          </cell>
          <cell r="E6451" t="str">
            <v>SWE</v>
          </cell>
          <cell r="F6451">
            <v>1995</v>
          </cell>
          <cell r="G6451">
            <v>746.14</v>
          </cell>
          <cell r="H6451">
            <v>614.86</v>
          </cell>
        </row>
        <row r="6452">
          <cell r="A6452">
            <v>3422629</v>
          </cell>
          <cell r="B6452" t="str">
            <v>M</v>
          </cell>
          <cell r="C6452" t="str">
            <v>NYRNES</v>
          </cell>
          <cell r="D6452" t="str">
            <v>Anders Quist</v>
          </cell>
          <cell r="E6452" t="str">
            <v>NOR</v>
          </cell>
          <cell r="F6452">
            <v>1996</v>
          </cell>
          <cell r="G6452">
            <v>127.02</v>
          </cell>
          <cell r="H6452">
            <v>333.59</v>
          </cell>
        </row>
        <row r="6453">
          <cell r="A6453">
            <v>3422224</v>
          </cell>
          <cell r="B6453" t="str">
            <v>M</v>
          </cell>
          <cell r="C6453" t="str">
            <v>NYSAETER</v>
          </cell>
          <cell r="D6453" t="str">
            <v>Erlend</v>
          </cell>
          <cell r="E6453" t="str">
            <v>NOR</v>
          </cell>
          <cell r="F6453">
            <v>1994</v>
          </cell>
          <cell r="G6453">
            <v>168.95</v>
          </cell>
          <cell r="H6453">
            <v>275.44</v>
          </cell>
        </row>
        <row r="6454">
          <cell r="A6454">
            <v>3501122</v>
          </cell>
          <cell r="B6454" t="str">
            <v>M</v>
          </cell>
          <cell r="C6454" t="str">
            <v>NYSTEDT</v>
          </cell>
          <cell r="D6454" t="str">
            <v>Gustav</v>
          </cell>
          <cell r="E6454" t="str">
            <v>SWE</v>
          </cell>
          <cell r="F6454">
            <v>1993</v>
          </cell>
          <cell r="G6454">
            <v>230.11</v>
          </cell>
          <cell r="H6454">
            <v>171.84</v>
          </cell>
        </row>
        <row r="6455">
          <cell r="A6455">
            <v>3500866</v>
          </cell>
          <cell r="B6455" t="str">
            <v>M</v>
          </cell>
          <cell r="C6455" t="str">
            <v>NYSTROEM</v>
          </cell>
          <cell r="D6455" t="str">
            <v>Jesper</v>
          </cell>
          <cell r="E6455" t="str">
            <v>SWE</v>
          </cell>
          <cell r="F6455">
            <v>1991</v>
          </cell>
          <cell r="G6455">
            <v>91.31</v>
          </cell>
          <cell r="H6455">
            <v>126.67</v>
          </cell>
        </row>
        <row r="6456">
          <cell r="A6456">
            <v>3423323</v>
          </cell>
          <cell r="B6456" t="str">
            <v>M</v>
          </cell>
          <cell r="C6456" t="str">
            <v>NYTROEEN</v>
          </cell>
          <cell r="D6456" t="str">
            <v>Erlend Kvittum</v>
          </cell>
          <cell r="E6456" t="str">
            <v>NOR</v>
          </cell>
          <cell r="F6456">
            <v>1998</v>
          </cell>
          <cell r="G6456">
            <v>999.99</v>
          </cell>
          <cell r="H6456">
            <v>999.99</v>
          </cell>
        </row>
        <row r="6457">
          <cell r="A6457">
            <v>3270007</v>
          </cell>
          <cell r="B6457" t="str">
            <v>M</v>
          </cell>
          <cell r="C6457" t="str">
            <v>O FARRELL</v>
          </cell>
          <cell r="D6457" t="str">
            <v>Colum</v>
          </cell>
          <cell r="E6457" t="str">
            <v>IRE</v>
          </cell>
          <cell r="F6457">
            <v>1977</v>
          </cell>
          <cell r="G6457">
            <v>999.99</v>
          </cell>
          <cell r="H6457">
            <v>999.99</v>
          </cell>
        </row>
        <row r="6458">
          <cell r="A6458">
            <v>3530757</v>
          </cell>
          <cell r="B6458" t="str">
            <v>M</v>
          </cell>
          <cell r="C6458" t="str">
            <v>O HARRA</v>
          </cell>
          <cell r="D6458" t="str">
            <v>Thomas</v>
          </cell>
          <cell r="E6458" t="str">
            <v>USA</v>
          </cell>
          <cell r="F6458">
            <v>1996</v>
          </cell>
          <cell r="G6458">
            <v>124.8</v>
          </cell>
          <cell r="H6458">
            <v>150.74</v>
          </cell>
        </row>
        <row r="6459">
          <cell r="A6459">
            <v>3290422</v>
          </cell>
          <cell r="B6459" t="str">
            <v>M</v>
          </cell>
          <cell r="C6459" t="str">
            <v>OBERBACHER</v>
          </cell>
          <cell r="D6459" t="str">
            <v>Alex</v>
          </cell>
          <cell r="E6459" t="str">
            <v>ITA</v>
          </cell>
          <cell r="F6459">
            <v>1994</v>
          </cell>
          <cell r="G6459">
            <v>131.29</v>
          </cell>
          <cell r="H6459">
            <v>349.1</v>
          </cell>
        </row>
        <row r="6460">
          <cell r="A6460">
            <v>3050295</v>
          </cell>
          <cell r="B6460" t="str">
            <v>M</v>
          </cell>
          <cell r="C6460" t="str">
            <v>OBERHAUSER</v>
          </cell>
          <cell r="D6460" t="str">
            <v>Magnus</v>
          </cell>
          <cell r="E6460" t="str">
            <v>AUT</v>
          </cell>
          <cell r="F6460">
            <v>1998</v>
          </cell>
          <cell r="G6460">
            <v>302.33999999999997</v>
          </cell>
          <cell r="H6460">
            <v>490.61</v>
          </cell>
        </row>
        <row r="6461">
          <cell r="A6461">
            <v>3150558</v>
          </cell>
          <cell r="B6461" t="str">
            <v>M</v>
          </cell>
          <cell r="C6461" t="str">
            <v>OBERLANDER</v>
          </cell>
          <cell r="D6461" t="str">
            <v>Jan</v>
          </cell>
          <cell r="E6461" t="str">
            <v>CZE</v>
          </cell>
          <cell r="F6461">
            <v>1975</v>
          </cell>
          <cell r="G6461">
            <v>999.99</v>
          </cell>
          <cell r="H6461">
            <v>999.99</v>
          </cell>
        </row>
        <row r="6462">
          <cell r="A6462">
            <v>3423255</v>
          </cell>
          <cell r="B6462" t="str">
            <v>M</v>
          </cell>
          <cell r="C6462" t="str">
            <v>ODLAND</v>
          </cell>
          <cell r="D6462" t="str">
            <v>Svein</v>
          </cell>
          <cell r="E6462" t="str">
            <v>NOR</v>
          </cell>
          <cell r="F6462">
            <v>1998</v>
          </cell>
          <cell r="G6462">
            <v>999.99</v>
          </cell>
          <cell r="H6462">
            <v>999.99</v>
          </cell>
        </row>
        <row r="6463">
          <cell r="A6463">
            <v>3150291</v>
          </cell>
          <cell r="B6463" t="str">
            <v>M</v>
          </cell>
          <cell r="C6463" t="str">
            <v>ODVARKO</v>
          </cell>
          <cell r="D6463" t="str">
            <v>Michal</v>
          </cell>
          <cell r="E6463" t="str">
            <v>CZE</v>
          </cell>
          <cell r="F6463">
            <v>1979</v>
          </cell>
          <cell r="G6463">
            <v>999.99</v>
          </cell>
          <cell r="H6463">
            <v>999.99</v>
          </cell>
        </row>
        <row r="6464">
          <cell r="A6464">
            <v>3501412</v>
          </cell>
          <cell r="B6464" t="str">
            <v>M</v>
          </cell>
          <cell r="C6464" t="str">
            <v>OEBERG</v>
          </cell>
          <cell r="D6464" t="str">
            <v>Niklas</v>
          </cell>
          <cell r="E6464" t="str">
            <v>SWE</v>
          </cell>
          <cell r="F6464">
            <v>1996</v>
          </cell>
          <cell r="G6464">
            <v>347.46</v>
          </cell>
          <cell r="H6464">
            <v>427.56</v>
          </cell>
        </row>
        <row r="6465">
          <cell r="A6465">
            <v>3501188</v>
          </cell>
          <cell r="B6465" t="str">
            <v>M</v>
          </cell>
          <cell r="C6465" t="str">
            <v>OEBERG</v>
          </cell>
          <cell r="D6465" t="str">
            <v>Simon</v>
          </cell>
          <cell r="E6465" t="str">
            <v>SWE</v>
          </cell>
          <cell r="F6465">
            <v>1994</v>
          </cell>
          <cell r="G6465">
            <v>121.13</v>
          </cell>
          <cell r="H6465">
            <v>170.69</v>
          </cell>
        </row>
        <row r="6466">
          <cell r="A6466">
            <v>3420058</v>
          </cell>
          <cell r="B6466" t="str">
            <v>M</v>
          </cell>
          <cell r="C6466" t="str">
            <v>OEDEGAARD</v>
          </cell>
          <cell r="D6466" t="str">
            <v>Geir</v>
          </cell>
          <cell r="E6466" t="str">
            <v>NOR</v>
          </cell>
          <cell r="F6466">
            <v>1978</v>
          </cell>
          <cell r="G6466">
            <v>159.9</v>
          </cell>
          <cell r="H6466">
            <v>999.99</v>
          </cell>
        </row>
        <row r="6467">
          <cell r="A6467">
            <v>3420974</v>
          </cell>
          <cell r="B6467" t="str">
            <v>M</v>
          </cell>
          <cell r="C6467" t="str">
            <v>OEDEGAARD</v>
          </cell>
          <cell r="D6467" t="str">
            <v>Per Olav Holm</v>
          </cell>
          <cell r="E6467" t="str">
            <v>NOR</v>
          </cell>
          <cell r="F6467">
            <v>1988</v>
          </cell>
          <cell r="G6467">
            <v>101.41</v>
          </cell>
          <cell r="H6467">
            <v>165.03</v>
          </cell>
        </row>
        <row r="6468">
          <cell r="A6468">
            <v>3420799</v>
          </cell>
          <cell r="B6468" t="str">
            <v>M</v>
          </cell>
          <cell r="C6468" t="str">
            <v>OEDEGAARD</v>
          </cell>
          <cell r="D6468" t="str">
            <v>Rune Malo</v>
          </cell>
          <cell r="E6468" t="str">
            <v>NOR</v>
          </cell>
          <cell r="F6468">
            <v>1989</v>
          </cell>
          <cell r="G6468">
            <v>27.57</v>
          </cell>
          <cell r="H6468">
            <v>125.32</v>
          </cell>
        </row>
        <row r="6469">
          <cell r="A6469">
            <v>3423040</v>
          </cell>
          <cell r="B6469" t="str">
            <v>M</v>
          </cell>
          <cell r="C6469" t="str">
            <v>OEDEGAARD</v>
          </cell>
          <cell r="D6469" t="str">
            <v>Snorre</v>
          </cell>
          <cell r="E6469" t="str">
            <v>NOR</v>
          </cell>
          <cell r="F6469">
            <v>1997</v>
          </cell>
          <cell r="G6469">
            <v>381.99</v>
          </cell>
          <cell r="H6469">
            <v>714.86</v>
          </cell>
        </row>
        <row r="6470">
          <cell r="A6470">
            <v>3422731</v>
          </cell>
          <cell r="B6470" t="str">
            <v>M</v>
          </cell>
          <cell r="C6470" t="str">
            <v>OEDEGAARDEN</v>
          </cell>
          <cell r="D6470" t="str">
            <v>Vegard</v>
          </cell>
          <cell r="E6470" t="str">
            <v>NOR</v>
          </cell>
          <cell r="F6470">
            <v>1995</v>
          </cell>
          <cell r="G6470">
            <v>304.11</v>
          </cell>
          <cell r="H6470">
            <v>514.72</v>
          </cell>
        </row>
        <row r="6471">
          <cell r="A6471">
            <v>3422575</v>
          </cell>
          <cell r="B6471" t="str">
            <v>M</v>
          </cell>
          <cell r="C6471" t="str">
            <v>OEIE</v>
          </cell>
          <cell r="D6471" t="str">
            <v>Jo</v>
          </cell>
          <cell r="E6471" t="str">
            <v>NOR</v>
          </cell>
          <cell r="F6471">
            <v>1995</v>
          </cell>
          <cell r="G6471">
            <v>999.99</v>
          </cell>
          <cell r="H6471">
            <v>999.99</v>
          </cell>
        </row>
        <row r="6472">
          <cell r="A6472">
            <v>3422628</v>
          </cell>
          <cell r="B6472" t="str">
            <v>M</v>
          </cell>
          <cell r="C6472" t="str">
            <v>OEIE</v>
          </cell>
          <cell r="D6472" t="str">
            <v>Marius</v>
          </cell>
          <cell r="E6472" t="str">
            <v>NOR</v>
          </cell>
          <cell r="F6472">
            <v>1990</v>
          </cell>
          <cell r="G6472">
            <v>999.99</v>
          </cell>
          <cell r="H6472">
            <v>999.99</v>
          </cell>
        </row>
        <row r="6473">
          <cell r="A6473">
            <v>3422823</v>
          </cell>
          <cell r="B6473" t="str">
            <v>M</v>
          </cell>
          <cell r="C6473" t="str">
            <v>OEIE</v>
          </cell>
          <cell r="D6473" t="str">
            <v>Vegard</v>
          </cell>
          <cell r="E6473" t="str">
            <v>NOR</v>
          </cell>
          <cell r="F6473">
            <v>1992</v>
          </cell>
          <cell r="G6473">
            <v>246.9</v>
          </cell>
          <cell r="H6473">
            <v>999.99</v>
          </cell>
        </row>
        <row r="6474">
          <cell r="A6474">
            <v>3421043</v>
          </cell>
          <cell r="B6474" t="str">
            <v>M</v>
          </cell>
          <cell r="C6474" t="str">
            <v>OEKSNES</v>
          </cell>
          <cell r="D6474" t="str">
            <v>Magne</v>
          </cell>
          <cell r="E6474" t="str">
            <v>NOR</v>
          </cell>
          <cell r="F6474">
            <v>1990</v>
          </cell>
          <cell r="G6474">
            <v>999.99</v>
          </cell>
          <cell r="H6474">
            <v>999.99</v>
          </cell>
        </row>
        <row r="6475">
          <cell r="A6475">
            <v>3501181</v>
          </cell>
          <cell r="B6475" t="str">
            <v>M</v>
          </cell>
          <cell r="C6475" t="str">
            <v>OEMAN</v>
          </cell>
          <cell r="D6475" t="str">
            <v>Erik</v>
          </cell>
          <cell r="E6475" t="str">
            <v>SWE</v>
          </cell>
          <cell r="F6475">
            <v>1994</v>
          </cell>
          <cell r="G6475">
            <v>270.16000000000003</v>
          </cell>
          <cell r="H6475">
            <v>426.48</v>
          </cell>
        </row>
        <row r="6476">
          <cell r="A6476">
            <v>3422991</v>
          </cell>
          <cell r="B6476" t="str">
            <v>M</v>
          </cell>
          <cell r="C6476" t="str">
            <v>OESLEBY</v>
          </cell>
          <cell r="D6476" t="str">
            <v>Rasmus Mikalsen</v>
          </cell>
          <cell r="E6476" t="str">
            <v>NOR</v>
          </cell>
          <cell r="F6476">
            <v>1997</v>
          </cell>
          <cell r="G6476">
            <v>353.34</v>
          </cell>
          <cell r="H6476">
            <v>678.7</v>
          </cell>
        </row>
        <row r="6477">
          <cell r="A6477">
            <v>3420800</v>
          </cell>
          <cell r="B6477" t="str">
            <v>M</v>
          </cell>
          <cell r="C6477" t="str">
            <v>OESTBERG</v>
          </cell>
          <cell r="D6477" t="str">
            <v>Eivind Flugstad</v>
          </cell>
          <cell r="E6477" t="str">
            <v>NOR</v>
          </cell>
          <cell r="F6477">
            <v>1988</v>
          </cell>
          <cell r="G6477">
            <v>999.99</v>
          </cell>
          <cell r="H6477">
            <v>999.99</v>
          </cell>
        </row>
        <row r="6478">
          <cell r="A6478">
            <v>3423164</v>
          </cell>
          <cell r="B6478" t="str">
            <v>M</v>
          </cell>
          <cell r="C6478" t="str">
            <v>OESTENSEN</v>
          </cell>
          <cell r="D6478" t="str">
            <v>Herman</v>
          </cell>
          <cell r="E6478" t="str">
            <v>NOR</v>
          </cell>
          <cell r="F6478">
            <v>1996</v>
          </cell>
          <cell r="G6478">
            <v>999.99</v>
          </cell>
          <cell r="H6478">
            <v>999.99</v>
          </cell>
        </row>
        <row r="6479">
          <cell r="A6479">
            <v>3420199</v>
          </cell>
          <cell r="B6479" t="str">
            <v>M</v>
          </cell>
          <cell r="C6479" t="str">
            <v>OESTENSEN</v>
          </cell>
          <cell r="D6479" t="str">
            <v>Simen Haakon</v>
          </cell>
          <cell r="E6479" t="str">
            <v>NOR</v>
          </cell>
          <cell r="F6479">
            <v>1984</v>
          </cell>
          <cell r="G6479">
            <v>16.48</v>
          </cell>
          <cell r="H6479">
            <v>82.76</v>
          </cell>
        </row>
        <row r="6480">
          <cell r="A6480">
            <v>3501363</v>
          </cell>
          <cell r="B6480" t="str">
            <v>M</v>
          </cell>
          <cell r="C6480" t="str">
            <v>OESTLUND</v>
          </cell>
          <cell r="D6480" t="str">
            <v>August</v>
          </cell>
          <cell r="E6480" t="str">
            <v>SWE</v>
          </cell>
          <cell r="F6480">
            <v>1996</v>
          </cell>
          <cell r="G6480">
            <v>330.88</v>
          </cell>
          <cell r="H6480">
            <v>389.4</v>
          </cell>
        </row>
        <row r="6481">
          <cell r="A6481">
            <v>3180025</v>
          </cell>
          <cell r="B6481" t="str">
            <v>M</v>
          </cell>
          <cell r="C6481" t="str">
            <v>OESTMAN</v>
          </cell>
          <cell r="D6481" t="str">
            <v>Peter</v>
          </cell>
          <cell r="E6481" t="str">
            <v>FIN</v>
          </cell>
          <cell r="F6481">
            <v>1980</v>
          </cell>
          <cell r="G6481">
            <v>999.99</v>
          </cell>
          <cell r="H6481">
            <v>999.99</v>
          </cell>
        </row>
        <row r="6482">
          <cell r="A6482">
            <v>3421323</v>
          </cell>
          <cell r="B6482" t="str">
            <v>M</v>
          </cell>
          <cell r="C6482" t="str">
            <v>OESTNOR</v>
          </cell>
          <cell r="D6482" t="str">
            <v>Torstein</v>
          </cell>
          <cell r="E6482" t="str">
            <v>NOR</v>
          </cell>
          <cell r="F6482">
            <v>1991</v>
          </cell>
          <cell r="G6482">
            <v>89.56</v>
          </cell>
          <cell r="H6482">
            <v>167.93</v>
          </cell>
        </row>
        <row r="6483">
          <cell r="A6483">
            <v>3422149</v>
          </cell>
          <cell r="B6483" t="str">
            <v>M</v>
          </cell>
          <cell r="C6483" t="str">
            <v>OESTVIK</v>
          </cell>
          <cell r="D6483" t="str">
            <v>Haavar</v>
          </cell>
          <cell r="E6483" t="str">
            <v>NOR</v>
          </cell>
          <cell r="F6483">
            <v>1987</v>
          </cell>
          <cell r="G6483">
            <v>259.51</v>
          </cell>
          <cell r="H6483">
            <v>999.99</v>
          </cell>
        </row>
        <row r="6484">
          <cell r="A6484">
            <v>3422053</v>
          </cell>
          <cell r="B6484" t="str">
            <v>M</v>
          </cell>
          <cell r="C6484" t="str">
            <v>OEVERAAS</v>
          </cell>
          <cell r="D6484" t="str">
            <v>Henning</v>
          </cell>
          <cell r="E6484" t="str">
            <v>NOR</v>
          </cell>
          <cell r="F6484">
            <v>1994</v>
          </cell>
          <cell r="G6484">
            <v>222.54</v>
          </cell>
          <cell r="H6484">
            <v>999.99</v>
          </cell>
        </row>
        <row r="6485">
          <cell r="A6485">
            <v>3422460</v>
          </cell>
          <cell r="B6485" t="str">
            <v>M</v>
          </cell>
          <cell r="C6485" t="str">
            <v>OEVERAAS</v>
          </cell>
          <cell r="D6485" t="str">
            <v>Sindre</v>
          </cell>
          <cell r="E6485" t="str">
            <v>NOR</v>
          </cell>
          <cell r="F6485">
            <v>1995</v>
          </cell>
          <cell r="G6485">
            <v>999.99</v>
          </cell>
          <cell r="H6485">
            <v>999.99</v>
          </cell>
        </row>
        <row r="6486">
          <cell r="A6486">
            <v>3422301</v>
          </cell>
          <cell r="B6486" t="str">
            <v>M</v>
          </cell>
          <cell r="C6486" t="str">
            <v>OEVERAASEN</v>
          </cell>
          <cell r="D6486" t="str">
            <v>Christian</v>
          </cell>
          <cell r="E6486" t="str">
            <v>NOR</v>
          </cell>
          <cell r="F6486">
            <v>1995</v>
          </cell>
          <cell r="G6486">
            <v>160.91</v>
          </cell>
          <cell r="H6486">
            <v>381.94</v>
          </cell>
        </row>
        <row r="6487">
          <cell r="A6487">
            <v>3422396</v>
          </cell>
          <cell r="B6487" t="str">
            <v>M</v>
          </cell>
          <cell r="C6487" t="str">
            <v>OEVERBY</v>
          </cell>
          <cell r="D6487" t="str">
            <v>Anders</v>
          </cell>
          <cell r="E6487" t="str">
            <v>NOR</v>
          </cell>
          <cell r="F6487">
            <v>1993</v>
          </cell>
          <cell r="G6487">
            <v>999.99</v>
          </cell>
          <cell r="H6487">
            <v>999.99</v>
          </cell>
        </row>
        <row r="6488">
          <cell r="A6488">
            <v>3421024</v>
          </cell>
          <cell r="B6488" t="str">
            <v>M</v>
          </cell>
          <cell r="C6488" t="str">
            <v>OEVERGAARD</v>
          </cell>
          <cell r="D6488" t="str">
            <v>Torstein Andre</v>
          </cell>
          <cell r="E6488" t="str">
            <v>NOR</v>
          </cell>
          <cell r="F6488">
            <v>1989</v>
          </cell>
          <cell r="G6488">
            <v>487.34</v>
          </cell>
          <cell r="H6488">
            <v>999.99</v>
          </cell>
        </row>
        <row r="6489">
          <cell r="A6489">
            <v>3423197</v>
          </cell>
          <cell r="B6489" t="str">
            <v>M</v>
          </cell>
          <cell r="C6489" t="str">
            <v>OEVERLAN HATLING</v>
          </cell>
          <cell r="D6489" t="str">
            <v>Fredrik</v>
          </cell>
          <cell r="E6489" t="str">
            <v>NOR</v>
          </cell>
          <cell r="F6489">
            <v>1997</v>
          </cell>
          <cell r="G6489">
            <v>999.99</v>
          </cell>
          <cell r="H6489">
            <v>999.99</v>
          </cell>
        </row>
        <row r="6490">
          <cell r="A6490">
            <v>3421628</v>
          </cell>
          <cell r="B6490" t="str">
            <v>M</v>
          </cell>
          <cell r="C6490" t="str">
            <v>OEVERLAND</v>
          </cell>
          <cell r="D6490" t="str">
            <v>Petter Rinde</v>
          </cell>
          <cell r="E6490" t="str">
            <v>NOR</v>
          </cell>
          <cell r="F6490">
            <v>1992</v>
          </cell>
          <cell r="G6490">
            <v>101.01</v>
          </cell>
          <cell r="H6490">
            <v>153.38</v>
          </cell>
        </row>
        <row r="6491">
          <cell r="A6491">
            <v>3422265</v>
          </cell>
          <cell r="B6491" t="str">
            <v>M</v>
          </cell>
          <cell r="C6491" t="str">
            <v>OEVRE-HELLAND</v>
          </cell>
          <cell r="D6491" t="str">
            <v>Sondre</v>
          </cell>
          <cell r="E6491" t="str">
            <v>NOR</v>
          </cell>
          <cell r="F6491">
            <v>1995</v>
          </cell>
          <cell r="G6491">
            <v>999.99</v>
          </cell>
          <cell r="H6491">
            <v>999.99</v>
          </cell>
        </row>
        <row r="6492">
          <cell r="A6492">
            <v>3423081</v>
          </cell>
          <cell r="B6492" t="str">
            <v>M</v>
          </cell>
          <cell r="C6492" t="str">
            <v>OEYGARD</v>
          </cell>
          <cell r="D6492" t="str">
            <v>Harald</v>
          </cell>
          <cell r="E6492" t="str">
            <v>NOR</v>
          </cell>
          <cell r="F6492">
            <v>1997</v>
          </cell>
          <cell r="G6492">
            <v>253.82</v>
          </cell>
          <cell r="H6492">
            <v>999.99</v>
          </cell>
        </row>
        <row r="6493">
          <cell r="A6493">
            <v>3423346</v>
          </cell>
          <cell r="B6493" t="str">
            <v>M</v>
          </cell>
          <cell r="C6493" t="str">
            <v>OFFIGSTAD</v>
          </cell>
          <cell r="D6493" t="str">
            <v>Haavard</v>
          </cell>
          <cell r="E6493" t="str">
            <v>NOR</v>
          </cell>
          <cell r="F6493">
            <v>1998</v>
          </cell>
          <cell r="G6493">
            <v>999.99</v>
          </cell>
          <cell r="H6493">
            <v>999.99</v>
          </cell>
        </row>
        <row r="6494">
          <cell r="A6494">
            <v>3421294</v>
          </cell>
          <cell r="B6494" t="str">
            <v>M</v>
          </cell>
          <cell r="C6494" t="str">
            <v>OFSTAD</v>
          </cell>
          <cell r="D6494" t="str">
            <v>Henning Andre</v>
          </cell>
          <cell r="E6494" t="str">
            <v>NOR</v>
          </cell>
          <cell r="F6494">
            <v>1991</v>
          </cell>
          <cell r="G6494">
            <v>999.99</v>
          </cell>
          <cell r="H6494">
            <v>999.99</v>
          </cell>
        </row>
        <row r="6495">
          <cell r="A6495">
            <v>3422690</v>
          </cell>
          <cell r="B6495" t="str">
            <v>M</v>
          </cell>
          <cell r="C6495" t="str">
            <v>OFTE</v>
          </cell>
          <cell r="D6495" t="str">
            <v>Stian Yndesdal</v>
          </cell>
          <cell r="E6495" t="str">
            <v>NOR</v>
          </cell>
          <cell r="F6495">
            <v>1996</v>
          </cell>
          <cell r="G6495">
            <v>184.27</v>
          </cell>
          <cell r="H6495">
            <v>429.52</v>
          </cell>
        </row>
        <row r="6496">
          <cell r="A6496">
            <v>3423324</v>
          </cell>
          <cell r="B6496" t="str">
            <v>M</v>
          </cell>
          <cell r="C6496" t="str">
            <v>OFTEN</v>
          </cell>
          <cell r="D6496" t="str">
            <v>Trygve Bondhus</v>
          </cell>
          <cell r="E6496" t="str">
            <v>NOR</v>
          </cell>
          <cell r="F6496">
            <v>1998</v>
          </cell>
          <cell r="G6496">
            <v>999.99</v>
          </cell>
          <cell r="H6496">
            <v>999.99</v>
          </cell>
        </row>
        <row r="6497">
          <cell r="A6497">
            <v>3520004</v>
          </cell>
          <cell r="B6497" t="str">
            <v>M</v>
          </cell>
          <cell r="C6497" t="str">
            <v>OGLAGO</v>
          </cell>
          <cell r="D6497" t="str">
            <v>Sabahattin</v>
          </cell>
          <cell r="E6497" t="str">
            <v>TUR</v>
          </cell>
          <cell r="F6497">
            <v>1984</v>
          </cell>
          <cell r="G6497">
            <v>82.75</v>
          </cell>
          <cell r="H6497">
            <v>170.32</v>
          </cell>
        </row>
        <row r="6498">
          <cell r="A6498">
            <v>3090120</v>
          </cell>
          <cell r="B6498" t="str">
            <v>M</v>
          </cell>
          <cell r="C6498" t="str">
            <v>OGNYANOV</v>
          </cell>
          <cell r="D6498" t="str">
            <v>Simeon</v>
          </cell>
          <cell r="E6498" t="str">
            <v>BUL</v>
          </cell>
          <cell r="F6498">
            <v>1999</v>
          </cell>
          <cell r="G6498">
            <v>324.68</v>
          </cell>
          <cell r="H6498">
            <v>567.6</v>
          </cell>
        </row>
        <row r="6499">
          <cell r="A6499">
            <v>3501065</v>
          </cell>
          <cell r="B6499" t="str">
            <v>M</v>
          </cell>
          <cell r="C6499" t="str">
            <v>OHLSSON-RUNNMAN</v>
          </cell>
          <cell r="D6499" t="str">
            <v>Emil</v>
          </cell>
          <cell r="E6499" t="str">
            <v>SWE</v>
          </cell>
          <cell r="F6499">
            <v>1991</v>
          </cell>
          <cell r="G6499">
            <v>999.99</v>
          </cell>
          <cell r="H6499">
            <v>999.99</v>
          </cell>
        </row>
        <row r="6500">
          <cell r="A6500">
            <v>3500538</v>
          </cell>
          <cell r="B6500" t="str">
            <v>M</v>
          </cell>
          <cell r="C6500" t="str">
            <v>OHLSTROEM</v>
          </cell>
          <cell r="D6500" t="str">
            <v>Erik</v>
          </cell>
          <cell r="E6500" t="str">
            <v>SWE</v>
          </cell>
          <cell r="F6500">
            <v>1987</v>
          </cell>
          <cell r="G6500">
            <v>241.02</v>
          </cell>
          <cell r="H6500">
            <v>999.99</v>
          </cell>
        </row>
        <row r="6501">
          <cell r="A6501">
            <v>3500849</v>
          </cell>
          <cell r="B6501" t="str">
            <v>M</v>
          </cell>
          <cell r="C6501" t="str">
            <v>OHLSTROEM</v>
          </cell>
          <cell r="D6501" t="str">
            <v>Hampus</v>
          </cell>
          <cell r="E6501" t="str">
            <v>SWE</v>
          </cell>
          <cell r="F6501">
            <v>1990</v>
          </cell>
          <cell r="G6501">
            <v>999.99</v>
          </cell>
          <cell r="H6501">
            <v>999.99</v>
          </cell>
        </row>
        <row r="6502">
          <cell r="A6502">
            <v>3150625</v>
          </cell>
          <cell r="B6502" t="str">
            <v>M</v>
          </cell>
          <cell r="C6502" t="str">
            <v>OHNOUTKA</v>
          </cell>
          <cell r="D6502" t="str">
            <v>Marek</v>
          </cell>
          <cell r="E6502" t="str">
            <v>CZE</v>
          </cell>
          <cell r="F6502">
            <v>1995</v>
          </cell>
          <cell r="G6502">
            <v>999.99</v>
          </cell>
          <cell r="H6502">
            <v>392.44</v>
          </cell>
        </row>
        <row r="6503">
          <cell r="A6503">
            <v>3180741</v>
          </cell>
          <cell r="B6503" t="str">
            <v>M</v>
          </cell>
          <cell r="C6503" t="str">
            <v>OINONEN</v>
          </cell>
          <cell r="D6503" t="str">
            <v>Sami</v>
          </cell>
          <cell r="E6503" t="str">
            <v>FIN</v>
          </cell>
          <cell r="F6503">
            <v>1989</v>
          </cell>
          <cell r="G6503">
            <v>444.2</v>
          </cell>
          <cell r="H6503">
            <v>999.99</v>
          </cell>
        </row>
        <row r="6504">
          <cell r="A6504">
            <v>3180585</v>
          </cell>
          <cell r="B6504" t="str">
            <v>M</v>
          </cell>
          <cell r="C6504" t="str">
            <v>OINONEN</v>
          </cell>
          <cell r="D6504" t="str">
            <v>Samuli</v>
          </cell>
          <cell r="E6504" t="str">
            <v>FIN</v>
          </cell>
          <cell r="F6504">
            <v>1992</v>
          </cell>
          <cell r="G6504">
            <v>148.93</v>
          </cell>
          <cell r="H6504">
            <v>211.48</v>
          </cell>
        </row>
        <row r="6505">
          <cell r="A6505">
            <v>1256053</v>
          </cell>
          <cell r="B6505" t="str">
            <v>M</v>
          </cell>
          <cell r="C6505" t="str">
            <v>OITTINEN</v>
          </cell>
          <cell r="D6505" t="str">
            <v>Tomi</v>
          </cell>
          <cell r="E6505" t="str">
            <v>FIN</v>
          </cell>
          <cell r="F6505">
            <v>1979</v>
          </cell>
          <cell r="G6505">
            <v>153.38</v>
          </cell>
          <cell r="H6505">
            <v>999.99</v>
          </cell>
        </row>
        <row r="6506">
          <cell r="A6506">
            <v>1079319</v>
          </cell>
          <cell r="B6506" t="str">
            <v>M</v>
          </cell>
          <cell r="C6506" t="str">
            <v>OJALA</v>
          </cell>
          <cell r="D6506" t="str">
            <v>Jukka-Pekka</v>
          </cell>
          <cell r="E6506" t="str">
            <v>FIN</v>
          </cell>
          <cell r="F6506">
            <v>1965</v>
          </cell>
          <cell r="G6506">
            <v>192.3</v>
          </cell>
          <cell r="H6506">
            <v>999.99</v>
          </cell>
        </row>
        <row r="6507">
          <cell r="A6507">
            <v>3180983</v>
          </cell>
          <cell r="B6507" t="str">
            <v>M</v>
          </cell>
          <cell r="C6507" t="str">
            <v>OJANAHO</v>
          </cell>
          <cell r="D6507" t="str">
            <v>Olli</v>
          </cell>
          <cell r="E6507" t="str">
            <v>FIN</v>
          </cell>
          <cell r="F6507">
            <v>1997</v>
          </cell>
          <cell r="G6507">
            <v>192.41</v>
          </cell>
          <cell r="H6507">
            <v>999.99</v>
          </cell>
        </row>
        <row r="6508">
          <cell r="A6508">
            <v>3180766</v>
          </cell>
          <cell r="B6508" t="str">
            <v>M</v>
          </cell>
          <cell r="C6508" t="str">
            <v>OJANSIVU</v>
          </cell>
          <cell r="D6508" t="str">
            <v>Antti</v>
          </cell>
          <cell r="E6508" t="str">
            <v>FIN</v>
          </cell>
          <cell r="F6508">
            <v>1993</v>
          </cell>
          <cell r="G6508">
            <v>60.3</v>
          </cell>
          <cell r="H6508">
            <v>138.35</v>
          </cell>
        </row>
        <row r="6509">
          <cell r="A6509">
            <v>3300440</v>
          </cell>
          <cell r="B6509" t="str">
            <v>M</v>
          </cell>
          <cell r="C6509" t="str">
            <v>OKADA</v>
          </cell>
          <cell r="D6509" t="str">
            <v>Mizuki</v>
          </cell>
          <cell r="E6509" t="str">
            <v>JPN</v>
          </cell>
          <cell r="F6509">
            <v>1993</v>
          </cell>
          <cell r="G6509">
            <v>125.21</v>
          </cell>
          <cell r="H6509">
            <v>236.2</v>
          </cell>
        </row>
        <row r="6510">
          <cell r="A6510">
            <v>3482570</v>
          </cell>
          <cell r="B6510" t="str">
            <v>M</v>
          </cell>
          <cell r="C6510" t="str">
            <v>SIDORENKO</v>
          </cell>
          <cell r="D6510" t="str">
            <v>Danila</v>
          </cell>
          <cell r="E6510" t="str">
            <v>RUS</v>
          </cell>
          <cell r="F6510">
            <v>1998</v>
          </cell>
          <cell r="G6510">
            <v>233.35</v>
          </cell>
          <cell r="H6510">
            <v>999.99</v>
          </cell>
        </row>
        <row r="6511">
          <cell r="A6511">
            <v>3423202</v>
          </cell>
          <cell r="B6511" t="str">
            <v>M</v>
          </cell>
          <cell r="C6511" t="str">
            <v>OLA OERSTAD</v>
          </cell>
          <cell r="D6511" t="str">
            <v>Forbregd</v>
          </cell>
          <cell r="E6511" t="str">
            <v>NOR</v>
          </cell>
          <cell r="F6511">
            <v>1996</v>
          </cell>
          <cell r="G6511">
            <v>999.99</v>
          </cell>
          <cell r="H6511">
            <v>999.99</v>
          </cell>
        </row>
        <row r="6512">
          <cell r="A6512">
            <v>3423136</v>
          </cell>
          <cell r="B6512" t="str">
            <v>M</v>
          </cell>
          <cell r="C6512" t="str">
            <v>OLAFSEN</v>
          </cell>
          <cell r="D6512" t="str">
            <v>Joern Andreas Jonsaas</v>
          </cell>
          <cell r="E6512" t="str">
            <v>NOR</v>
          </cell>
          <cell r="F6512">
            <v>1997</v>
          </cell>
          <cell r="G6512">
            <v>471.02</v>
          </cell>
          <cell r="H6512">
            <v>540.39</v>
          </cell>
        </row>
        <row r="6513">
          <cell r="A6513">
            <v>3422938</v>
          </cell>
          <cell r="B6513" t="str">
            <v>M</v>
          </cell>
          <cell r="C6513" t="str">
            <v>OLAFSEN</v>
          </cell>
          <cell r="D6513" t="str">
            <v>Jostein</v>
          </cell>
          <cell r="E6513" t="str">
            <v>NOR</v>
          </cell>
          <cell r="F6513">
            <v>1989</v>
          </cell>
          <cell r="G6513">
            <v>999.99</v>
          </cell>
          <cell r="H6513">
            <v>999.99</v>
          </cell>
        </row>
        <row r="6514">
          <cell r="A6514">
            <v>3500769</v>
          </cell>
          <cell r="B6514" t="str">
            <v>M</v>
          </cell>
          <cell r="C6514" t="str">
            <v>OLANDER</v>
          </cell>
          <cell r="D6514" t="str">
            <v>Carl</v>
          </cell>
          <cell r="E6514" t="str">
            <v>SWE</v>
          </cell>
          <cell r="F6514">
            <v>1990</v>
          </cell>
          <cell r="G6514">
            <v>123.24</v>
          </cell>
          <cell r="H6514">
            <v>235.22</v>
          </cell>
        </row>
        <row r="6515">
          <cell r="A6515">
            <v>3660118</v>
          </cell>
          <cell r="B6515" t="str">
            <v>M</v>
          </cell>
          <cell r="C6515" t="str">
            <v>OLAR</v>
          </cell>
          <cell r="D6515" t="str">
            <v>Siarhei</v>
          </cell>
          <cell r="E6515" t="str">
            <v>BLR</v>
          </cell>
          <cell r="F6515">
            <v>1997</v>
          </cell>
          <cell r="G6515">
            <v>273.81</v>
          </cell>
          <cell r="H6515">
            <v>389.63</v>
          </cell>
        </row>
        <row r="6516">
          <cell r="A6516">
            <v>3501502</v>
          </cell>
          <cell r="B6516" t="str">
            <v>M</v>
          </cell>
          <cell r="C6516" t="str">
            <v>OLAUSSON</v>
          </cell>
          <cell r="D6516" t="str">
            <v>Nicklas</v>
          </cell>
          <cell r="E6516" t="str">
            <v>SWE</v>
          </cell>
          <cell r="F6516">
            <v>1997</v>
          </cell>
          <cell r="G6516">
            <v>999.99</v>
          </cell>
          <cell r="H6516">
            <v>999.99</v>
          </cell>
        </row>
        <row r="6517">
          <cell r="A6517">
            <v>3700042</v>
          </cell>
          <cell r="B6517" t="str">
            <v>M</v>
          </cell>
          <cell r="C6517" t="str">
            <v>OLEJAR</v>
          </cell>
          <cell r="D6517" t="str">
            <v>Lukas</v>
          </cell>
          <cell r="E6517" t="str">
            <v>SVK</v>
          </cell>
          <cell r="F6517">
            <v>1987</v>
          </cell>
          <cell r="G6517">
            <v>169.47</v>
          </cell>
          <cell r="H6517">
            <v>315.74</v>
          </cell>
        </row>
        <row r="6518">
          <cell r="A6518">
            <v>3482610</v>
          </cell>
          <cell r="B6518" t="str">
            <v>M</v>
          </cell>
          <cell r="C6518" t="str">
            <v>KIRILLOV</v>
          </cell>
          <cell r="D6518" t="str">
            <v>Ivan</v>
          </cell>
          <cell r="E6518" t="str">
            <v>RUS</v>
          </cell>
          <cell r="F6518">
            <v>1996</v>
          </cell>
          <cell r="G6518">
            <v>302.93</v>
          </cell>
          <cell r="H6518">
            <v>999.99</v>
          </cell>
        </row>
        <row r="6519">
          <cell r="A6519">
            <v>3200435</v>
          </cell>
          <cell r="B6519" t="str">
            <v>M</v>
          </cell>
          <cell r="C6519" t="str">
            <v>OLEX</v>
          </cell>
          <cell r="D6519" t="str">
            <v>Max</v>
          </cell>
          <cell r="E6519" t="str">
            <v>GER</v>
          </cell>
          <cell r="F6519">
            <v>1989</v>
          </cell>
          <cell r="G6519">
            <v>81.86</v>
          </cell>
          <cell r="H6519">
            <v>166.17</v>
          </cell>
        </row>
        <row r="6520">
          <cell r="A6520">
            <v>3420203</v>
          </cell>
          <cell r="B6520" t="str">
            <v>M</v>
          </cell>
          <cell r="C6520" t="str">
            <v>OLIMB</v>
          </cell>
          <cell r="D6520" t="str">
            <v>Henrik</v>
          </cell>
          <cell r="E6520" t="str">
            <v>NOR</v>
          </cell>
          <cell r="F6520">
            <v>1983</v>
          </cell>
          <cell r="G6520">
            <v>269.2</v>
          </cell>
          <cell r="H6520">
            <v>257.64999999999998</v>
          </cell>
        </row>
        <row r="6521">
          <cell r="A6521">
            <v>3482529</v>
          </cell>
          <cell r="B6521" t="str">
            <v>M</v>
          </cell>
          <cell r="C6521" t="str">
            <v>USTYUZHANIN</v>
          </cell>
          <cell r="D6521" t="str">
            <v>Stepan</v>
          </cell>
          <cell r="E6521" t="str">
            <v>RUS</v>
          </cell>
          <cell r="F6521">
            <v>1995</v>
          </cell>
          <cell r="G6521">
            <v>329.81</v>
          </cell>
          <cell r="H6521">
            <v>999.99</v>
          </cell>
        </row>
        <row r="6522">
          <cell r="A6522">
            <v>3180782</v>
          </cell>
          <cell r="B6522" t="str">
            <v>M</v>
          </cell>
          <cell r="C6522" t="str">
            <v>OLLI</v>
          </cell>
          <cell r="D6522" t="str">
            <v>Tuomas</v>
          </cell>
          <cell r="E6522" t="str">
            <v>FIN</v>
          </cell>
          <cell r="F6522">
            <v>1994</v>
          </cell>
          <cell r="G6522">
            <v>999.99</v>
          </cell>
          <cell r="H6522">
            <v>293.18</v>
          </cell>
        </row>
        <row r="6523">
          <cell r="A6523">
            <v>3501341</v>
          </cell>
          <cell r="B6523" t="str">
            <v>M</v>
          </cell>
          <cell r="C6523" t="str">
            <v>OLOFSSON</v>
          </cell>
          <cell r="D6523" t="str">
            <v>Andre</v>
          </cell>
          <cell r="E6523" t="str">
            <v>SWE</v>
          </cell>
          <cell r="F6523">
            <v>1996</v>
          </cell>
          <cell r="G6523">
            <v>999.99</v>
          </cell>
          <cell r="H6523">
            <v>999.99</v>
          </cell>
        </row>
        <row r="6524">
          <cell r="A6524">
            <v>3501418</v>
          </cell>
          <cell r="B6524" t="str">
            <v>M</v>
          </cell>
          <cell r="C6524" t="str">
            <v>OLOFSSON</v>
          </cell>
          <cell r="D6524" t="str">
            <v>David</v>
          </cell>
          <cell r="E6524" t="str">
            <v>SWE</v>
          </cell>
          <cell r="F6524">
            <v>1993</v>
          </cell>
          <cell r="G6524">
            <v>999.99</v>
          </cell>
          <cell r="H6524">
            <v>630.57000000000005</v>
          </cell>
        </row>
        <row r="6525">
          <cell r="A6525">
            <v>3501490</v>
          </cell>
          <cell r="B6525" t="str">
            <v>M</v>
          </cell>
          <cell r="C6525" t="str">
            <v>OLOFSSON</v>
          </cell>
          <cell r="D6525" t="str">
            <v>Elias</v>
          </cell>
          <cell r="E6525" t="str">
            <v>SWE</v>
          </cell>
          <cell r="F6525">
            <v>1997</v>
          </cell>
          <cell r="G6525">
            <v>221.35</v>
          </cell>
          <cell r="H6525">
            <v>321.33</v>
          </cell>
        </row>
        <row r="6526">
          <cell r="A6526">
            <v>3422848</v>
          </cell>
          <cell r="B6526" t="str">
            <v>M</v>
          </cell>
          <cell r="C6526" t="str">
            <v>OLSEN</v>
          </cell>
          <cell r="D6526" t="str">
            <v>Anders Johan</v>
          </cell>
          <cell r="E6526" t="str">
            <v>NOR</v>
          </cell>
          <cell r="F6526">
            <v>1996</v>
          </cell>
          <cell r="G6526">
            <v>164.89</v>
          </cell>
          <cell r="H6526">
            <v>409.16</v>
          </cell>
        </row>
        <row r="6527">
          <cell r="A6527">
            <v>3422142</v>
          </cell>
          <cell r="B6527" t="str">
            <v>M</v>
          </cell>
          <cell r="C6527" t="str">
            <v>OLSEN</v>
          </cell>
          <cell r="D6527" t="str">
            <v>Andreas Sandnes</v>
          </cell>
          <cell r="E6527" t="str">
            <v>NOR</v>
          </cell>
          <cell r="F6527">
            <v>1994</v>
          </cell>
          <cell r="G6527">
            <v>999.99</v>
          </cell>
          <cell r="H6527">
            <v>999.99</v>
          </cell>
        </row>
        <row r="6528">
          <cell r="A6528">
            <v>3420291</v>
          </cell>
          <cell r="B6528" t="str">
            <v>M</v>
          </cell>
          <cell r="C6528" t="str">
            <v>OLSEN</v>
          </cell>
          <cell r="D6528" t="str">
            <v>Eirik Kurland</v>
          </cell>
          <cell r="E6528" t="str">
            <v>NOR</v>
          </cell>
          <cell r="F6528">
            <v>1987</v>
          </cell>
          <cell r="G6528">
            <v>51.45</v>
          </cell>
          <cell r="H6528">
            <v>999.99</v>
          </cell>
        </row>
        <row r="6529">
          <cell r="A6529">
            <v>3422635</v>
          </cell>
          <cell r="B6529" t="str">
            <v>M</v>
          </cell>
          <cell r="C6529" t="str">
            <v>OLSEN</v>
          </cell>
          <cell r="D6529" t="str">
            <v>Erik</v>
          </cell>
          <cell r="E6529" t="str">
            <v>NOR</v>
          </cell>
          <cell r="F6529">
            <v>1996</v>
          </cell>
          <cell r="G6529">
            <v>398.94</v>
          </cell>
          <cell r="H6529">
            <v>701.41</v>
          </cell>
        </row>
        <row r="6530">
          <cell r="A6530">
            <v>3422965</v>
          </cell>
          <cell r="B6530" t="str">
            <v>M</v>
          </cell>
          <cell r="C6530" t="str">
            <v>OLSEN</v>
          </cell>
          <cell r="D6530" t="str">
            <v>Erik</v>
          </cell>
          <cell r="E6530" t="str">
            <v>NOR</v>
          </cell>
          <cell r="F6530">
            <v>1997</v>
          </cell>
          <cell r="G6530">
            <v>417.31</v>
          </cell>
          <cell r="H6530">
            <v>691.6</v>
          </cell>
        </row>
        <row r="6531">
          <cell r="A6531">
            <v>3421581</v>
          </cell>
          <cell r="B6531" t="str">
            <v>M</v>
          </cell>
          <cell r="C6531" t="str">
            <v>OLSEN</v>
          </cell>
          <cell r="D6531" t="str">
            <v>Jon</v>
          </cell>
          <cell r="E6531" t="str">
            <v>NOR</v>
          </cell>
          <cell r="F6531">
            <v>1974</v>
          </cell>
          <cell r="G6531">
            <v>999.99</v>
          </cell>
          <cell r="H6531">
            <v>999.99</v>
          </cell>
        </row>
        <row r="6532">
          <cell r="A6532">
            <v>3422760</v>
          </cell>
          <cell r="B6532" t="str">
            <v>M</v>
          </cell>
          <cell r="C6532" t="str">
            <v>OLSEN</v>
          </cell>
          <cell r="D6532" t="str">
            <v>Jonas Heegaard</v>
          </cell>
          <cell r="E6532" t="str">
            <v>NOR</v>
          </cell>
          <cell r="F6532">
            <v>1996</v>
          </cell>
          <cell r="G6532">
            <v>999.99</v>
          </cell>
          <cell r="H6532">
            <v>617.47</v>
          </cell>
        </row>
        <row r="6533">
          <cell r="A6533">
            <v>3423393</v>
          </cell>
          <cell r="B6533" t="str">
            <v>M</v>
          </cell>
          <cell r="C6533" t="str">
            <v>OLSEN</v>
          </cell>
          <cell r="D6533" t="str">
            <v>Knut Eirik stavnes</v>
          </cell>
          <cell r="E6533" t="str">
            <v>NOR</v>
          </cell>
          <cell r="F6533">
            <v>1998</v>
          </cell>
          <cell r="G6533">
            <v>999.99</v>
          </cell>
          <cell r="H6533">
            <v>999.99</v>
          </cell>
        </row>
        <row r="6534">
          <cell r="A6534">
            <v>3423147</v>
          </cell>
          <cell r="B6534" t="str">
            <v>M</v>
          </cell>
          <cell r="C6534" t="str">
            <v>OLSEN</v>
          </cell>
          <cell r="D6534" t="str">
            <v>Kristian</v>
          </cell>
          <cell r="E6534" t="str">
            <v>NOR</v>
          </cell>
          <cell r="F6534">
            <v>1965</v>
          </cell>
          <cell r="G6534">
            <v>999.99</v>
          </cell>
          <cell r="H6534">
            <v>999.99</v>
          </cell>
        </row>
        <row r="6535">
          <cell r="A6535">
            <v>3422937</v>
          </cell>
          <cell r="B6535" t="str">
            <v>M</v>
          </cell>
          <cell r="C6535" t="str">
            <v>OLSEN</v>
          </cell>
          <cell r="D6535" t="str">
            <v>Magnus Moss</v>
          </cell>
          <cell r="E6535" t="str">
            <v>NOR</v>
          </cell>
          <cell r="F6535">
            <v>1990</v>
          </cell>
          <cell r="G6535">
            <v>999.99</v>
          </cell>
          <cell r="H6535">
            <v>999.99</v>
          </cell>
        </row>
        <row r="6536">
          <cell r="A6536">
            <v>3422695</v>
          </cell>
          <cell r="B6536" t="str">
            <v>M</v>
          </cell>
          <cell r="C6536" t="str">
            <v>OLSEN</v>
          </cell>
          <cell r="D6536" t="str">
            <v>Nikolai Myrvang</v>
          </cell>
          <cell r="E6536" t="str">
            <v>NOR</v>
          </cell>
          <cell r="F6536">
            <v>1996</v>
          </cell>
          <cell r="G6536">
            <v>221.89</v>
          </cell>
          <cell r="H6536">
            <v>338.38</v>
          </cell>
        </row>
        <row r="6537">
          <cell r="A6537">
            <v>3421295</v>
          </cell>
          <cell r="B6537" t="str">
            <v>M</v>
          </cell>
          <cell r="C6537" t="str">
            <v>OLSEN</v>
          </cell>
          <cell r="D6537" t="str">
            <v>Ruben Bjoerkli</v>
          </cell>
          <cell r="E6537" t="str">
            <v>NOR</v>
          </cell>
          <cell r="F6537">
            <v>1991</v>
          </cell>
          <cell r="G6537">
            <v>999.99</v>
          </cell>
          <cell r="H6537">
            <v>999.99</v>
          </cell>
        </row>
        <row r="6538">
          <cell r="A6538">
            <v>3422633</v>
          </cell>
          <cell r="B6538" t="str">
            <v>M</v>
          </cell>
          <cell r="C6538" t="str">
            <v>OLSEN</v>
          </cell>
          <cell r="D6538" t="str">
            <v>Sindre Raade</v>
          </cell>
          <cell r="E6538" t="str">
            <v>NOR</v>
          </cell>
          <cell r="F6538">
            <v>1996</v>
          </cell>
          <cell r="G6538">
            <v>292.57</v>
          </cell>
          <cell r="H6538">
            <v>456.91</v>
          </cell>
        </row>
        <row r="6539">
          <cell r="A6539">
            <v>3423041</v>
          </cell>
          <cell r="B6539" t="str">
            <v>M</v>
          </cell>
          <cell r="C6539" t="str">
            <v>OLSEN</v>
          </cell>
          <cell r="D6539" t="str">
            <v>Sivert Onshus</v>
          </cell>
          <cell r="E6539" t="str">
            <v>NOR</v>
          </cell>
          <cell r="F6539">
            <v>1997</v>
          </cell>
          <cell r="G6539">
            <v>999.99</v>
          </cell>
          <cell r="H6539">
            <v>999.99</v>
          </cell>
        </row>
        <row r="6540">
          <cell r="A6540">
            <v>3422973</v>
          </cell>
          <cell r="B6540" t="str">
            <v>M</v>
          </cell>
          <cell r="C6540" t="str">
            <v>OLSEN</v>
          </cell>
          <cell r="D6540" t="str">
            <v>Sondre</v>
          </cell>
          <cell r="E6540" t="str">
            <v>NOR</v>
          </cell>
          <cell r="F6540">
            <v>1997</v>
          </cell>
          <cell r="G6540">
            <v>999.99</v>
          </cell>
          <cell r="H6540">
            <v>999.99</v>
          </cell>
        </row>
        <row r="6541">
          <cell r="A6541">
            <v>3420521</v>
          </cell>
          <cell r="B6541" t="str">
            <v>M</v>
          </cell>
          <cell r="C6541" t="str">
            <v>OLSEN</v>
          </cell>
          <cell r="D6541" t="str">
            <v>Tommy</v>
          </cell>
          <cell r="E6541" t="str">
            <v>NOR</v>
          </cell>
          <cell r="F6541">
            <v>1967</v>
          </cell>
          <cell r="G6541">
            <v>999.99</v>
          </cell>
          <cell r="H6541">
            <v>999.99</v>
          </cell>
        </row>
        <row r="6542">
          <cell r="A6542">
            <v>3100334</v>
          </cell>
          <cell r="B6542" t="str">
            <v>M</v>
          </cell>
          <cell r="C6542" t="str">
            <v>OLSON</v>
          </cell>
          <cell r="D6542" t="str">
            <v>Ryan</v>
          </cell>
          <cell r="E6542" t="str">
            <v>CAN</v>
          </cell>
          <cell r="F6542">
            <v>1976</v>
          </cell>
          <cell r="G6542">
            <v>999.99</v>
          </cell>
          <cell r="H6542">
            <v>999.99</v>
          </cell>
        </row>
        <row r="6543">
          <cell r="A6543">
            <v>3422279</v>
          </cell>
          <cell r="B6543" t="str">
            <v>M</v>
          </cell>
          <cell r="C6543" t="str">
            <v>OLSRUD</v>
          </cell>
          <cell r="D6543" t="str">
            <v>Haakon</v>
          </cell>
          <cell r="E6543" t="str">
            <v>NOR</v>
          </cell>
          <cell r="F6543">
            <v>1985</v>
          </cell>
          <cell r="G6543">
            <v>303.92</v>
          </cell>
          <cell r="H6543">
            <v>999.99</v>
          </cell>
        </row>
        <row r="6544">
          <cell r="A6544">
            <v>3500030</v>
          </cell>
          <cell r="B6544" t="str">
            <v>M</v>
          </cell>
          <cell r="C6544" t="str">
            <v>OLSSON</v>
          </cell>
          <cell r="D6544" t="str">
            <v>Christian</v>
          </cell>
          <cell r="E6544" t="str">
            <v>SWE</v>
          </cell>
          <cell r="F6544">
            <v>1974</v>
          </cell>
          <cell r="G6544">
            <v>999.99</v>
          </cell>
          <cell r="H6544">
            <v>999.99</v>
          </cell>
        </row>
        <row r="6545">
          <cell r="A6545">
            <v>3500812</v>
          </cell>
          <cell r="B6545" t="str">
            <v>M</v>
          </cell>
          <cell r="C6545" t="str">
            <v>OLSSON</v>
          </cell>
          <cell r="D6545" t="str">
            <v>Christoffer</v>
          </cell>
          <cell r="E6545" t="str">
            <v>SWE</v>
          </cell>
          <cell r="F6545">
            <v>1990</v>
          </cell>
          <cell r="G6545">
            <v>999.99</v>
          </cell>
          <cell r="H6545">
            <v>262</v>
          </cell>
        </row>
        <row r="6546">
          <cell r="A6546">
            <v>3500770</v>
          </cell>
          <cell r="B6546" t="str">
            <v>M</v>
          </cell>
          <cell r="C6546" t="str">
            <v>OLSSON</v>
          </cell>
          <cell r="D6546" t="str">
            <v>Daniel</v>
          </cell>
          <cell r="E6546" t="str">
            <v>SWE</v>
          </cell>
          <cell r="F6546">
            <v>1990</v>
          </cell>
          <cell r="G6546">
            <v>999.99</v>
          </cell>
          <cell r="H6546">
            <v>999.99</v>
          </cell>
        </row>
        <row r="6547">
          <cell r="A6547">
            <v>1283892</v>
          </cell>
          <cell r="B6547" t="str">
            <v>M</v>
          </cell>
          <cell r="C6547" t="str">
            <v>OLSSON</v>
          </cell>
          <cell r="D6547" t="str">
            <v>Johan</v>
          </cell>
          <cell r="E6547" t="str">
            <v>SWE</v>
          </cell>
          <cell r="F6547">
            <v>1980</v>
          </cell>
          <cell r="G6547">
            <v>10.06</v>
          </cell>
          <cell r="H6547">
            <v>999.99</v>
          </cell>
        </row>
        <row r="6548">
          <cell r="A6548">
            <v>3500626</v>
          </cell>
          <cell r="B6548" t="str">
            <v>M</v>
          </cell>
          <cell r="C6548" t="str">
            <v>OLSSON</v>
          </cell>
          <cell r="D6548" t="str">
            <v>Johan</v>
          </cell>
          <cell r="E6548" t="str">
            <v>SWE</v>
          </cell>
          <cell r="F6548">
            <v>1989</v>
          </cell>
          <cell r="G6548">
            <v>999.99</v>
          </cell>
          <cell r="H6548">
            <v>999.99</v>
          </cell>
        </row>
        <row r="6549">
          <cell r="A6549">
            <v>3501215</v>
          </cell>
          <cell r="B6549" t="str">
            <v>M</v>
          </cell>
          <cell r="C6549" t="str">
            <v>OLSSON</v>
          </cell>
          <cell r="D6549" t="str">
            <v>Olle</v>
          </cell>
          <cell r="E6549" t="str">
            <v>SWE</v>
          </cell>
          <cell r="F6549">
            <v>1994</v>
          </cell>
          <cell r="G6549">
            <v>170.66</v>
          </cell>
          <cell r="H6549">
            <v>999.99</v>
          </cell>
        </row>
        <row r="6550">
          <cell r="A6550">
            <v>3500385</v>
          </cell>
          <cell r="B6550" t="str">
            <v>M</v>
          </cell>
          <cell r="C6550" t="str">
            <v>OLSSON</v>
          </cell>
          <cell r="D6550" t="str">
            <v>Pontus</v>
          </cell>
          <cell r="E6550" t="str">
            <v>SWE</v>
          </cell>
          <cell r="F6550">
            <v>1988</v>
          </cell>
          <cell r="G6550">
            <v>175.46</v>
          </cell>
          <cell r="H6550">
            <v>999.99</v>
          </cell>
        </row>
        <row r="6551">
          <cell r="A6551">
            <v>3501282</v>
          </cell>
          <cell r="B6551" t="str">
            <v>M</v>
          </cell>
          <cell r="C6551" t="str">
            <v>OLSSON</v>
          </cell>
          <cell r="D6551" t="str">
            <v>Sebastian</v>
          </cell>
          <cell r="E6551" t="str">
            <v>SWE</v>
          </cell>
          <cell r="F6551">
            <v>1995</v>
          </cell>
          <cell r="G6551">
            <v>127.15</v>
          </cell>
          <cell r="H6551">
            <v>153.28</v>
          </cell>
        </row>
        <row r="6552">
          <cell r="A6552">
            <v>3501547</v>
          </cell>
          <cell r="B6552" t="str">
            <v>M</v>
          </cell>
          <cell r="C6552" t="str">
            <v>OLSSON</v>
          </cell>
          <cell r="D6552" t="str">
            <v>Sebastian</v>
          </cell>
          <cell r="E6552" t="str">
            <v>SWE</v>
          </cell>
          <cell r="F6552">
            <v>1996</v>
          </cell>
          <cell r="G6552">
            <v>999.99</v>
          </cell>
          <cell r="H6552">
            <v>999.99</v>
          </cell>
        </row>
        <row r="6553">
          <cell r="A6553">
            <v>3421682</v>
          </cell>
          <cell r="B6553" t="str">
            <v>M</v>
          </cell>
          <cell r="C6553" t="str">
            <v>OLSSON</v>
          </cell>
          <cell r="D6553" t="str">
            <v>Sondre</v>
          </cell>
          <cell r="E6553" t="str">
            <v>NOR</v>
          </cell>
          <cell r="F6553">
            <v>1993</v>
          </cell>
          <cell r="G6553">
            <v>999.99</v>
          </cell>
          <cell r="H6553">
            <v>999.99</v>
          </cell>
        </row>
        <row r="6554">
          <cell r="A6554">
            <v>3501613</v>
          </cell>
          <cell r="B6554" t="str">
            <v>M</v>
          </cell>
          <cell r="C6554" t="str">
            <v>OLSSON</v>
          </cell>
          <cell r="D6554" t="str">
            <v>Tobias</v>
          </cell>
          <cell r="E6554" t="str">
            <v>SWE</v>
          </cell>
          <cell r="F6554">
            <v>1998</v>
          </cell>
          <cell r="G6554">
            <v>999.99</v>
          </cell>
          <cell r="H6554">
            <v>999.99</v>
          </cell>
        </row>
        <row r="6555">
          <cell r="A6555">
            <v>3501125</v>
          </cell>
          <cell r="B6555" t="str">
            <v>M</v>
          </cell>
          <cell r="C6555" t="str">
            <v>OLSSON</v>
          </cell>
          <cell r="D6555" t="str">
            <v>Viktor</v>
          </cell>
          <cell r="E6555" t="str">
            <v>SWE</v>
          </cell>
          <cell r="F6555">
            <v>1993</v>
          </cell>
          <cell r="G6555">
            <v>260.89999999999998</v>
          </cell>
          <cell r="H6555">
            <v>999.99</v>
          </cell>
        </row>
        <row r="6556">
          <cell r="A6556">
            <v>3423244</v>
          </cell>
          <cell r="B6556" t="str">
            <v>M</v>
          </cell>
          <cell r="C6556" t="str">
            <v>OLSVIK</v>
          </cell>
          <cell r="D6556" t="str">
            <v>Vegard</v>
          </cell>
          <cell r="E6556" t="str">
            <v>NOR</v>
          </cell>
          <cell r="F6556">
            <v>1998</v>
          </cell>
          <cell r="G6556">
            <v>999.99</v>
          </cell>
          <cell r="H6556">
            <v>999.99</v>
          </cell>
        </row>
        <row r="6557">
          <cell r="A6557">
            <v>3422637</v>
          </cell>
          <cell r="B6557" t="str">
            <v>M</v>
          </cell>
          <cell r="C6557" t="str">
            <v>OLUFSEN</v>
          </cell>
          <cell r="D6557" t="str">
            <v>Sindre Oestli</v>
          </cell>
          <cell r="E6557" t="str">
            <v>NOR</v>
          </cell>
          <cell r="F6557">
            <v>1996</v>
          </cell>
          <cell r="G6557">
            <v>999.99</v>
          </cell>
          <cell r="H6557">
            <v>999.99</v>
          </cell>
        </row>
        <row r="6558">
          <cell r="A6558">
            <v>3530766</v>
          </cell>
          <cell r="B6558" t="str">
            <v>M</v>
          </cell>
          <cell r="C6558" t="str">
            <v>OMAN</v>
          </cell>
          <cell r="D6558" t="str">
            <v>John</v>
          </cell>
          <cell r="E6558" t="str">
            <v>USA</v>
          </cell>
          <cell r="F6558">
            <v>1979</v>
          </cell>
          <cell r="G6558">
            <v>999.99</v>
          </cell>
          <cell r="H6558">
            <v>999.99</v>
          </cell>
        </row>
        <row r="6559">
          <cell r="A6559">
            <v>3482507</v>
          </cell>
          <cell r="B6559" t="str">
            <v>M</v>
          </cell>
          <cell r="C6559" t="str">
            <v>ABRAMOV</v>
          </cell>
          <cell r="D6559" t="str">
            <v>Alexander</v>
          </cell>
          <cell r="E6559" t="str">
            <v>RUS</v>
          </cell>
          <cell r="F6559">
            <v>1995</v>
          </cell>
          <cell r="G6559">
            <v>999.99</v>
          </cell>
          <cell r="H6559">
            <v>999.99</v>
          </cell>
        </row>
        <row r="6560">
          <cell r="A6560">
            <v>3422081</v>
          </cell>
          <cell r="B6560" t="str">
            <v>M</v>
          </cell>
          <cell r="C6560" t="str">
            <v>OMMELSTAD</v>
          </cell>
          <cell r="D6560" t="str">
            <v>Magnus</v>
          </cell>
          <cell r="E6560" t="str">
            <v>NOR</v>
          </cell>
          <cell r="F6560">
            <v>1994</v>
          </cell>
          <cell r="G6560">
            <v>999.99</v>
          </cell>
          <cell r="H6560">
            <v>999.99</v>
          </cell>
        </row>
        <row r="6561">
          <cell r="A6561">
            <v>3420921</v>
          </cell>
          <cell r="B6561" t="str">
            <v>M</v>
          </cell>
          <cell r="C6561" t="str">
            <v>OMMELSTAD</v>
          </cell>
          <cell r="D6561" t="str">
            <v>Oddgeir</v>
          </cell>
          <cell r="E6561" t="str">
            <v>NOR</v>
          </cell>
          <cell r="F6561">
            <v>1991</v>
          </cell>
          <cell r="G6561">
            <v>999.99</v>
          </cell>
          <cell r="H6561">
            <v>999.99</v>
          </cell>
        </row>
        <row r="6562">
          <cell r="A6562">
            <v>3300182</v>
          </cell>
          <cell r="B6562" t="str">
            <v>M</v>
          </cell>
          <cell r="C6562" t="str">
            <v>OMORI</v>
          </cell>
          <cell r="D6562" t="str">
            <v>Wataru</v>
          </cell>
          <cell r="E6562" t="str">
            <v>JPN</v>
          </cell>
          <cell r="F6562">
            <v>1983</v>
          </cell>
          <cell r="G6562">
            <v>999.99</v>
          </cell>
          <cell r="H6562">
            <v>999.99</v>
          </cell>
        </row>
        <row r="6563">
          <cell r="A6563">
            <v>1276617</v>
          </cell>
          <cell r="B6563" t="str">
            <v>M</v>
          </cell>
          <cell r="C6563" t="str">
            <v>ONDA</v>
          </cell>
          <cell r="D6563" t="str">
            <v>Yuichi</v>
          </cell>
          <cell r="E6563" t="str">
            <v>JPN</v>
          </cell>
          <cell r="F6563">
            <v>1980</v>
          </cell>
          <cell r="G6563">
            <v>43.92</v>
          </cell>
          <cell r="H6563">
            <v>53.26</v>
          </cell>
        </row>
        <row r="6564">
          <cell r="A6564">
            <v>3150451</v>
          </cell>
          <cell r="B6564" t="str">
            <v>M</v>
          </cell>
          <cell r="C6564" t="str">
            <v>ONDRASEK</v>
          </cell>
          <cell r="D6564" t="str">
            <v>Pavel</v>
          </cell>
          <cell r="E6564" t="str">
            <v>CZE</v>
          </cell>
          <cell r="F6564">
            <v>1992</v>
          </cell>
          <cell r="G6564">
            <v>100.55</v>
          </cell>
          <cell r="H6564">
            <v>186</v>
          </cell>
        </row>
        <row r="6565">
          <cell r="A6565">
            <v>3150544</v>
          </cell>
          <cell r="B6565" t="str">
            <v>M</v>
          </cell>
          <cell r="C6565" t="str">
            <v>ONDREJ</v>
          </cell>
          <cell r="D6565" t="str">
            <v>Marek</v>
          </cell>
          <cell r="E6565" t="str">
            <v>CZE</v>
          </cell>
          <cell r="F6565">
            <v>1982</v>
          </cell>
          <cell r="G6565">
            <v>999.99</v>
          </cell>
          <cell r="H6565">
            <v>999.99</v>
          </cell>
        </row>
        <row r="6566">
          <cell r="A6566">
            <v>3300479</v>
          </cell>
          <cell r="B6566" t="str">
            <v>M</v>
          </cell>
          <cell r="C6566" t="str">
            <v>OOKAWA</v>
          </cell>
          <cell r="D6566" t="str">
            <v>Shohei</v>
          </cell>
          <cell r="E6566" t="str">
            <v>JPN</v>
          </cell>
          <cell r="F6566">
            <v>1992</v>
          </cell>
          <cell r="G6566">
            <v>999.99</v>
          </cell>
          <cell r="H6566">
            <v>999.99</v>
          </cell>
        </row>
        <row r="6567">
          <cell r="A6567">
            <v>3150607</v>
          </cell>
          <cell r="B6567" t="str">
            <v>M</v>
          </cell>
          <cell r="C6567" t="str">
            <v>OPOCENSKY</v>
          </cell>
          <cell r="D6567" t="str">
            <v>Matej</v>
          </cell>
          <cell r="E6567" t="str">
            <v>CZE</v>
          </cell>
          <cell r="F6567">
            <v>1996</v>
          </cell>
          <cell r="G6567">
            <v>248.1</v>
          </cell>
          <cell r="H6567">
            <v>999.99</v>
          </cell>
        </row>
        <row r="6568">
          <cell r="A6568">
            <v>3421067</v>
          </cell>
          <cell r="B6568" t="str">
            <v>M</v>
          </cell>
          <cell r="C6568" t="str">
            <v>OPPEDAL</v>
          </cell>
          <cell r="D6568" t="str">
            <v>Matias</v>
          </cell>
          <cell r="E6568" t="str">
            <v>NOR</v>
          </cell>
          <cell r="F6568">
            <v>1990</v>
          </cell>
          <cell r="G6568">
            <v>214.47</v>
          </cell>
          <cell r="H6568">
            <v>338.46</v>
          </cell>
        </row>
        <row r="6569">
          <cell r="A6569">
            <v>1074760</v>
          </cell>
          <cell r="B6569" t="str">
            <v>M</v>
          </cell>
          <cell r="C6569" t="str">
            <v>ORAVAMAEKI</v>
          </cell>
          <cell r="D6569" t="str">
            <v>Jani</v>
          </cell>
          <cell r="E6569" t="str">
            <v>FIN</v>
          </cell>
          <cell r="F6569">
            <v>1972</v>
          </cell>
          <cell r="G6569">
            <v>216.6</v>
          </cell>
          <cell r="H6569">
            <v>999.99</v>
          </cell>
        </row>
        <row r="6570">
          <cell r="A6570">
            <v>3181046</v>
          </cell>
          <cell r="B6570" t="str">
            <v>M</v>
          </cell>
          <cell r="C6570" t="str">
            <v>ORAVAMAKI</v>
          </cell>
          <cell r="D6570" t="str">
            <v>Joona</v>
          </cell>
          <cell r="E6570" t="str">
            <v>FIN</v>
          </cell>
          <cell r="F6570">
            <v>1994</v>
          </cell>
          <cell r="G6570">
            <v>999.99</v>
          </cell>
          <cell r="H6570">
            <v>999.99</v>
          </cell>
        </row>
        <row r="6571">
          <cell r="A6571">
            <v>3700086</v>
          </cell>
          <cell r="B6571" t="str">
            <v>M</v>
          </cell>
          <cell r="C6571" t="str">
            <v>ORAVEC</v>
          </cell>
          <cell r="D6571" t="str">
            <v>Peter</v>
          </cell>
          <cell r="E6571" t="str">
            <v>SVK</v>
          </cell>
          <cell r="F6571">
            <v>1995</v>
          </cell>
          <cell r="G6571">
            <v>183.56</v>
          </cell>
          <cell r="H6571">
            <v>336</v>
          </cell>
        </row>
        <row r="6572">
          <cell r="A6572">
            <v>3482367</v>
          </cell>
          <cell r="B6572" t="str">
            <v>M</v>
          </cell>
          <cell r="C6572" t="str">
            <v>AGEENKO</v>
          </cell>
          <cell r="D6572" t="str">
            <v>Alexander</v>
          </cell>
          <cell r="E6572" t="str">
            <v>RUS</v>
          </cell>
          <cell r="F6572">
            <v>1996</v>
          </cell>
          <cell r="G6572">
            <v>999.99</v>
          </cell>
          <cell r="H6572">
            <v>999.99</v>
          </cell>
        </row>
        <row r="6573">
          <cell r="A6573">
            <v>3290002</v>
          </cell>
          <cell r="B6573" t="str">
            <v>M</v>
          </cell>
          <cell r="C6573" t="str">
            <v>ORLANDI</v>
          </cell>
          <cell r="D6573" t="str">
            <v>Luca</v>
          </cell>
          <cell r="E6573" t="str">
            <v>ITA</v>
          </cell>
          <cell r="F6573">
            <v>1984</v>
          </cell>
          <cell r="G6573">
            <v>48.94</v>
          </cell>
          <cell r="H6573">
            <v>185.92</v>
          </cell>
        </row>
        <row r="6574">
          <cell r="A6574">
            <v>3180761</v>
          </cell>
          <cell r="B6574" t="str">
            <v>M</v>
          </cell>
          <cell r="C6574" t="str">
            <v>ORPANA</v>
          </cell>
          <cell r="D6574" t="str">
            <v>Sami</v>
          </cell>
          <cell r="E6574" t="str">
            <v>FIN</v>
          </cell>
          <cell r="F6574">
            <v>1990</v>
          </cell>
          <cell r="G6574">
            <v>180.5</v>
          </cell>
          <cell r="H6574">
            <v>999.99</v>
          </cell>
        </row>
        <row r="6575">
          <cell r="A6575">
            <v>3420105</v>
          </cell>
          <cell r="B6575" t="str">
            <v>M</v>
          </cell>
          <cell r="C6575" t="str">
            <v>OS</v>
          </cell>
          <cell r="D6575" t="str">
            <v>Alexander</v>
          </cell>
          <cell r="E6575" t="str">
            <v>NOR</v>
          </cell>
          <cell r="F6575">
            <v>1980</v>
          </cell>
          <cell r="G6575">
            <v>59.79</v>
          </cell>
          <cell r="H6575">
            <v>999.99</v>
          </cell>
        </row>
        <row r="6576">
          <cell r="A6576">
            <v>3481948</v>
          </cell>
          <cell r="B6576" t="str">
            <v>M</v>
          </cell>
          <cell r="C6576" t="str">
            <v>AKHMETSHIN</v>
          </cell>
          <cell r="D6576" t="str">
            <v>Ilias</v>
          </cell>
          <cell r="E6576" t="str">
            <v>RUS</v>
          </cell>
          <cell r="F6576">
            <v>1986</v>
          </cell>
          <cell r="G6576">
            <v>999.99</v>
          </cell>
          <cell r="H6576">
            <v>999.99</v>
          </cell>
        </row>
        <row r="6577">
          <cell r="A6577">
            <v>3550162</v>
          </cell>
          <cell r="B6577" t="str">
            <v>M</v>
          </cell>
          <cell r="C6577" t="str">
            <v>OSIPOVS</v>
          </cell>
          <cell r="D6577" t="str">
            <v>Nikita</v>
          </cell>
          <cell r="E6577" t="str">
            <v>LAT</v>
          </cell>
          <cell r="F6577">
            <v>1997</v>
          </cell>
          <cell r="G6577">
            <v>428.69</v>
          </cell>
          <cell r="H6577">
            <v>529.24</v>
          </cell>
        </row>
        <row r="6578">
          <cell r="A6578">
            <v>3500039</v>
          </cell>
          <cell r="B6578" t="str">
            <v>M</v>
          </cell>
          <cell r="C6578" t="str">
            <v>OSKARSSON</v>
          </cell>
          <cell r="D6578" t="str">
            <v>Andreas</v>
          </cell>
          <cell r="E6578" t="str">
            <v>SWE</v>
          </cell>
          <cell r="F6578">
            <v>1981</v>
          </cell>
          <cell r="G6578">
            <v>261.72000000000003</v>
          </cell>
          <cell r="H6578">
            <v>999.99</v>
          </cell>
        </row>
        <row r="6579">
          <cell r="A6579">
            <v>3500436</v>
          </cell>
          <cell r="B6579" t="str">
            <v>M</v>
          </cell>
          <cell r="C6579" t="str">
            <v>OSKARSSON</v>
          </cell>
          <cell r="D6579" t="str">
            <v>Erik</v>
          </cell>
          <cell r="E6579" t="str">
            <v>SWE</v>
          </cell>
          <cell r="F6579">
            <v>1987</v>
          </cell>
          <cell r="G6579">
            <v>307.48</v>
          </cell>
          <cell r="H6579">
            <v>999.99</v>
          </cell>
        </row>
        <row r="6580">
          <cell r="A6580">
            <v>3670113</v>
          </cell>
          <cell r="B6580" t="str">
            <v>M</v>
          </cell>
          <cell r="C6580" t="str">
            <v>OSKOLSKIY</v>
          </cell>
          <cell r="D6580" t="str">
            <v>Roman</v>
          </cell>
          <cell r="E6580" t="str">
            <v>KAZ</v>
          </cell>
          <cell r="F6580">
            <v>1995</v>
          </cell>
          <cell r="G6580">
            <v>351.01</v>
          </cell>
          <cell r="H6580">
            <v>311.5</v>
          </cell>
        </row>
        <row r="6581">
          <cell r="A6581">
            <v>3670020</v>
          </cell>
          <cell r="B6581" t="str">
            <v>M</v>
          </cell>
          <cell r="C6581" t="str">
            <v>OSSIPOV</v>
          </cell>
          <cell r="D6581" t="str">
            <v>Aleksandr</v>
          </cell>
          <cell r="E6581" t="str">
            <v>KAZ</v>
          </cell>
          <cell r="F6581">
            <v>1987</v>
          </cell>
          <cell r="G6581">
            <v>58.15</v>
          </cell>
          <cell r="H6581">
            <v>170.96</v>
          </cell>
        </row>
        <row r="6582">
          <cell r="A6582">
            <v>3190310</v>
          </cell>
          <cell r="B6582" t="str">
            <v>M</v>
          </cell>
          <cell r="C6582" t="str">
            <v>OSTERBERGER</v>
          </cell>
          <cell r="D6582" t="str">
            <v>Thibault</v>
          </cell>
          <cell r="E6582" t="str">
            <v>FRA</v>
          </cell>
          <cell r="F6582">
            <v>1993</v>
          </cell>
          <cell r="G6582">
            <v>168.27</v>
          </cell>
          <cell r="H6582">
            <v>999.99</v>
          </cell>
        </row>
        <row r="6583">
          <cell r="A6583">
            <v>3180472</v>
          </cell>
          <cell r="B6583" t="str">
            <v>M</v>
          </cell>
          <cell r="C6583" t="str">
            <v>OSTMAN</v>
          </cell>
          <cell r="D6583" t="str">
            <v>Soren</v>
          </cell>
          <cell r="E6583" t="str">
            <v>FIN</v>
          </cell>
          <cell r="F6583">
            <v>1985</v>
          </cell>
          <cell r="G6583">
            <v>999.99</v>
          </cell>
          <cell r="H6583">
            <v>999.99</v>
          </cell>
        </row>
        <row r="6584">
          <cell r="A6584">
            <v>3421589</v>
          </cell>
          <cell r="B6584" t="str">
            <v>M</v>
          </cell>
          <cell r="C6584" t="str">
            <v>OSVOLD</v>
          </cell>
          <cell r="D6584" t="str">
            <v>Marius</v>
          </cell>
          <cell r="E6584" t="str">
            <v>NOR</v>
          </cell>
          <cell r="F6584">
            <v>1989</v>
          </cell>
          <cell r="G6584">
            <v>999.99</v>
          </cell>
          <cell r="H6584">
            <v>999.99</v>
          </cell>
        </row>
        <row r="6585">
          <cell r="A6585">
            <v>3422062</v>
          </cell>
          <cell r="B6585" t="str">
            <v>M</v>
          </cell>
          <cell r="C6585" t="str">
            <v>OSVOLD</v>
          </cell>
          <cell r="D6585" t="str">
            <v>Vegard</v>
          </cell>
          <cell r="E6585" t="str">
            <v>NOR</v>
          </cell>
          <cell r="F6585">
            <v>1994</v>
          </cell>
          <cell r="G6585">
            <v>202.17</v>
          </cell>
          <cell r="H6585">
            <v>999.99</v>
          </cell>
        </row>
        <row r="6586">
          <cell r="A6586">
            <v>3510518</v>
          </cell>
          <cell r="B6586" t="str">
            <v>M</v>
          </cell>
          <cell r="C6586" t="str">
            <v>OTT</v>
          </cell>
          <cell r="D6586" t="str">
            <v>Marcel</v>
          </cell>
          <cell r="E6586" t="str">
            <v>SUI</v>
          </cell>
          <cell r="F6586">
            <v>1995</v>
          </cell>
          <cell r="G6586">
            <v>134.22</v>
          </cell>
          <cell r="H6586">
            <v>313.14</v>
          </cell>
        </row>
        <row r="6587">
          <cell r="A6587">
            <v>3423325</v>
          </cell>
          <cell r="B6587" t="str">
            <v>M</v>
          </cell>
          <cell r="C6587" t="str">
            <v>OTTERSTAD</v>
          </cell>
          <cell r="D6587" t="str">
            <v>Amund</v>
          </cell>
          <cell r="E6587" t="str">
            <v>NOR</v>
          </cell>
          <cell r="F6587">
            <v>1998</v>
          </cell>
          <cell r="G6587">
            <v>999.99</v>
          </cell>
          <cell r="H6587">
            <v>999.99</v>
          </cell>
        </row>
        <row r="6588">
          <cell r="A6588">
            <v>3501326</v>
          </cell>
          <cell r="B6588" t="str">
            <v>M</v>
          </cell>
          <cell r="C6588" t="str">
            <v>OTTOSSON</v>
          </cell>
          <cell r="D6588" t="str">
            <v>Henrik</v>
          </cell>
          <cell r="E6588" t="str">
            <v>SWE</v>
          </cell>
          <cell r="F6588">
            <v>1995</v>
          </cell>
          <cell r="G6588">
            <v>110.35</v>
          </cell>
          <cell r="H6588">
            <v>126.23</v>
          </cell>
        </row>
        <row r="6589">
          <cell r="A6589">
            <v>3500172</v>
          </cell>
          <cell r="B6589" t="str">
            <v>M</v>
          </cell>
          <cell r="C6589" t="str">
            <v>OTTOSSON</v>
          </cell>
          <cell r="D6589" t="str">
            <v>Markus</v>
          </cell>
          <cell r="E6589" t="str">
            <v>SWE</v>
          </cell>
          <cell r="F6589">
            <v>1986</v>
          </cell>
          <cell r="G6589">
            <v>92.14</v>
          </cell>
          <cell r="H6589">
            <v>88.86</v>
          </cell>
        </row>
        <row r="6590">
          <cell r="A6590">
            <v>3500692</v>
          </cell>
          <cell r="B6590" t="str">
            <v>M</v>
          </cell>
          <cell r="C6590" t="str">
            <v>OUSBAECK</v>
          </cell>
          <cell r="D6590" t="str">
            <v>Fredrik</v>
          </cell>
          <cell r="E6590" t="str">
            <v>SWE</v>
          </cell>
          <cell r="F6590">
            <v>1986</v>
          </cell>
          <cell r="G6590">
            <v>999.99</v>
          </cell>
          <cell r="H6590">
            <v>999.99</v>
          </cell>
        </row>
        <row r="6591">
          <cell r="A6591">
            <v>3420917</v>
          </cell>
          <cell r="B6591" t="str">
            <v>M</v>
          </cell>
          <cell r="C6591" t="str">
            <v>OVERN</v>
          </cell>
          <cell r="D6591" t="str">
            <v>Karl Erik</v>
          </cell>
          <cell r="E6591" t="str">
            <v>NOR</v>
          </cell>
          <cell r="F6591">
            <v>1989</v>
          </cell>
          <cell r="G6591">
            <v>999.99</v>
          </cell>
          <cell r="H6591">
            <v>999.99</v>
          </cell>
        </row>
        <row r="6592">
          <cell r="A6592">
            <v>3422840</v>
          </cell>
          <cell r="B6592" t="str">
            <v>M</v>
          </cell>
          <cell r="C6592" t="str">
            <v>OVERREIN</v>
          </cell>
          <cell r="D6592" t="str">
            <v>Hans Einar Soerensen</v>
          </cell>
          <cell r="E6592" t="str">
            <v>NOR</v>
          </cell>
          <cell r="F6592">
            <v>1996</v>
          </cell>
          <cell r="G6592">
            <v>141.19999999999999</v>
          </cell>
          <cell r="H6592">
            <v>305.19</v>
          </cell>
        </row>
        <row r="6593">
          <cell r="A6593">
            <v>3421457</v>
          </cell>
          <cell r="B6593" t="str">
            <v>M</v>
          </cell>
          <cell r="C6593" t="str">
            <v>OVESEN</v>
          </cell>
          <cell r="D6593" t="str">
            <v>Roger</v>
          </cell>
          <cell r="E6593" t="str">
            <v>NOR</v>
          </cell>
          <cell r="F6593">
            <v>1980</v>
          </cell>
          <cell r="G6593">
            <v>999.99</v>
          </cell>
          <cell r="H6593">
            <v>999.99</v>
          </cell>
        </row>
        <row r="6594">
          <cell r="A6594">
            <v>3690105</v>
          </cell>
          <cell r="B6594" t="str">
            <v>M</v>
          </cell>
          <cell r="C6594" t="str">
            <v>OVSIANIKOV</v>
          </cell>
          <cell r="D6594" t="str">
            <v>Vladyslav</v>
          </cell>
          <cell r="E6594" t="str">
            <v>UKR</v>
          </cell>
          <cell r="F6594">
            <v>1997</v>
          </cell>
          <cell r="G6594">
            <v>286.88</v>
          </cell>
          <cell r="H6594">
            <v>376.25</v>
          </cell>
        </row>
        <row r="6595">
          <cell r="A6595">
            <v>3422661</v>
          </cell>
          <cell r="B6595" t="str">
            <v>M</v>
          </cell>
          <cell r="C6595" t="str">
            <v>OWREN</v>
          </cell>
          <cell r="D6595" t="str">
            <v>Erling Nyborg</v>
          </cell>
          <cell r="E6595" t="str">
            <v>NOR</v>
          </cell>
          <cell r="F6595">
            <v>1996</v>
          </cell>
          <cell r="G6595">
            <v>190.25</v>
          </cell>
          <cell r="H6595">
            <v>375.43</v>
          </cell>
        </row>
        <row r="6596">
          <cell r="A6596">
            <v>3300503</v>
          </cell>
          <cell r="B6596" t="str">
            <v>M</v>
          </cell>
          <cell r="C6596" t="str">
            <v>OZAWA</v>
          </cell>
          <cell r="D6596" t="str">
            <v>Motoki</v>
          </cell>
          <cell r="E6596" t="str">
            <v>JPN</v>
          </cell>
          <cell r="F6596">
            <v>1995</v>
          </cell>
          <cell r="G6596">
            <v>999.99</v>
          </cell>
          <cell r="H6596">
            <v>999.99</v>
          </cell>
        </row>
        <row r="6597">
          <cell r="A6597">
            <v>3550035</v>
          </cell>
          <cell r="B6597" t="str">
            <v>M</v>
          </cell>
          <cell r="C6597" t="str">
            <v>OZOLS</v>
          </cell>
          <cell r="D6597" t="str">
            <v>Edgars</v>
          </cell>
          <cell r="E6597" t="str">
            <v>LAT</v>
          </cell>
          <cell r="F6597">
            <v>1988</v>
          </cell>
          <cell r="G6597">
            <v>999.99</v>
          </cell>
          <cell r="H6597">
            <v>999.99</v>
          </cell>
        </row>
        <row r="6598">
          <cell r="A6598">
            <v>3181090</v>
          </cell>
          <cell r="B6598" t="str">
            <v>M</v>
          </cell>
          <cell r="C6598" t="str">
            <v>PAAKKOLA</v>
          </cell>
          <cell r="D6598" t="str">
            <v>Vaino</v>
          </cell>
          <cell r="E6598" t="str">
            <v>FIN</v>
          </cell>
          <cell r="F6598">
            <v>1997</v>
          </cell>
          <cell r="G6598">
            <v>273.91000000000003</v>
          </cell>
          <cell r="H6598">
            <v>390.05</v>
          </cell>
        </row>
        <row r="6599">
          <cell r="A6599">
            <v>3180228</v>
          </cell>
          <cell r="B6599" t="str">
            <v>M</v>
          </cell>
          <cell r="C6599" t="str">
            <v>PAAKKONEN</v>
          </cell>
          <cell r="D6599" t="str">
            <v>Lasse</v>
          </cell>
          <cell r="E6599" t="str">
            <v>FIN</v>
          </cell>
          <cell r="F6599">
            <v>1986</v>
          </cell>
          <cell r="G6599">
            <v>102.17</v>
          </cell>
          <cell r="H6599">
            <v>75.48</v>
          </cell>
        </row>
        <row r="6600">
          <cell r="A6600">
            <v>3180698</v>
          </cell>
          <cell r="B6600" t="str">
            <v>M</v>
          </cell>
          <cell r="C6600" t="str">
            <v>PAAKKONEN</v>
          </cell>
          <cell r="D6600" t="str">
            <v>Pekka</v>
          </cell>
          <cell r="E6600" t="str">
            <v>FIN</v>
          </cell>
          <cell r="F6600">
            <v>1991</v>
          </cell>
          <cell r="G6600">
            <v>124.21</v>
          </cell>
          <cell r="H6600">
            <v>253.22</v>
          </cell>
        </row>
        <row r="6601">
          <cell r="A6601">
            <v>3180057</v>
          </cell>
          <cell r="B6601" t="str">
            <v>M</v>
          </cell>
          <cell r="C6601" t="str">
            <v>PAASO</v>
          </cell>
          <cell r="D6601" t="str">
            <v>Hannu</v>
          </cell>
          <cell r="E6601" t="str">
            <v>FIN</v>
          </cell>
          <cell r="F6601">
            <v>1976</v>
          </cell>
          <cell r="G6601">
            <v>999.99</v>
          </cell>
          <cell r="H6601">
            <v>999.99</v>
          </cell>
        </row>
        <row r="6602">
          <cell r="A6602">
            <v>3530485</v>
          </cell>
          <cell r="B6602" t="str">
            <v>M</v>
          </cell>
          <cell r="C6602" t="str">
            <v>PACKER</v>
          </cell>
          <cell r="D6602" t="str">
            <v>Eric</v>
          </cell>
          <cell r="E6602" t="str">
            <v>USA</v>
          </cell>
          <cell r="F6602">
            <v>1990</v>
          </cell>
          <cell r="G6602">
            <v>56.64</v>
          </cell>
          <cell r="H6602">
            <v>101.55</v>
          </cell>
        </row>
        <row r="6603">
          <cell r="A6603">
            <v>3482454</v>
          </cell>
          <cell r="B6603" t="str">
            <v>M</v>
          </cell>
          <cell r="C6603" t="str">
            <v>AKMURZIN</v>
          </cell>
          <cell r="D6603" t="str">
            <v>Evgeniy</v>
          </cell>
          <cell r="E6603" t="str">
            <v>RUS</v>
          </cell>
          <cell r="F6603">
            <v>1996</v>
          </cell>
          <cell r="G6603">
            <v>999.99</v>
          </cell>
          <cell r="H6603">
            <v>999.99</v>
          </cell>
        </row>
        <row r="6604">
          <cell r="A6604">
            <v>3550093</v>
          </cell>
          <cell r="B6604" t="str">
            <v>M</v>
          </cell>
          <cell r="C6604" t="str">
            <v>PAEGLITIS</v>
          </cell>
          <cell r="D6604" t="str">
            <v>Marcis</v>
          </cell>
          <cell r="E6604" t="str">
            <v>LAT</v>
          </cell>
          <cell r="F6604">
            <v>1991</v>
          </cell>
          <cell r="G6604">
            <v>999.99</v>
          </cell>
          <cell r="H6604">
            <v>999.99</v>
          </cell>
        </row>
        <row r="6605">
          <cell r="A6605">
            <v>3550053</v>
          </cell>
          <cell r="B6605" t="str">
            <v>M</v>
          </cell>
          <cell r="C6605" t="str">
            <v>PAIPALS</v>
          </cell>
          <cell r="D6605" t="str">
            <v>Janis</v>
          </cell>
          <cell r="E6605" t="str">
            <v>LAT</v>
          </cell>
          <cell r="F6605">
            <v>1983</v>
          </cell>
          <cell r="G6605">
            <v>112.89</v>
          </cell>
          <cell r="H6605">
            <v>91.06</v>
          </cell>
        </row>
        <row r="6606">
          <cell r="A6606">
            <v>3180855</v>
          </cell>
          <cell r="B6606" t="str">
            <v>M</v>
          </cell>
          <cell r="C6606" t="str">
            <v>PAJUNEN</v>
          </cell>
          <cell r="D6606" t="str">
            <v>Ville</v>
          </cell>
          <cell r="E6606" t="str">
            <v>FIN</v>
          </cell>
          <cell r="F6606">
            <v>1990</v>
          </cell>
          <cell r="G6606">
            <v>195.95</v>
          </cell>
          <cell r="H6606">
            <v>999.99</v>
          </cell>
        </row>
        <row r="6607">
          <cell r="A6607">
            <v>3180955</v>
          </cell>
          <cell r="B6607" t="str">
            <v>M</v>
          </cell>
          <cell r="C6607" t="str">
            <v>PAJUNIVA</v>
          </cell>
          <cell r="D6607" t="str">
            <v>Joonas</v>
          </cell>
          <cell r="E6607" t="str">
            <v>FIN</v>
          </cell>
          <cell r="F6607">
            <v>1993</v>
          </cell>
          <cell r="G6607">
            <v>431.45</v>
          </cell>
          <cell r="H6607">
            <v>999.99</v>
          </cell>
        </row>
        <row r="6608">
          <cell r="A6608">
            <v>3180267</v>
          </cell>
          <cell r="B6608" t="str">
            <v>M</v>
          </cell>
          <cell r="C6608" t="str">
            <v>PAJUNOJA</v>
          </cell>
          <cell r="D6608" t="str">
            <v>Aki</v>
          </cell>
          <cell r="E6608" t="str">
            <v>FIN</v>
          </cell>
          <cell r="F6608">
            <v>1985</v>
          </cell>
          <cell r="G6608">
            <v>216.74</v>
          </cell>
          <cell r="H6608">
            <v>112.66</v>
          </cell>
        </row>
        <row r="6609">
          <cell r="A6609">
            <v>3501473</v>
          </cell>
          <cell r="B6609" t="str">
            <v>M</v>
          </cell>
          <cell r="C6609" t="str">
            <v>PAKKALA</v>
          </cell>
          <cell r="D6609" t="str">
            <v>Erik</v>
          </cell>
          <cell r="E6609" t="str">
            <v>SWE</v>
          </cell>
          <cell r="F6609">
            <v>1997</v>
          </cell>
          <cell r="G6609">
            <v>425.68</v>
          </cell>
          <cell r="H6609">
            <v>436.61</v>
          </cell>
        </row>
        <row r="6610">
          <cell r="A6610">
            <v>3150299</v>
          </cell>
          <cell r="B6610" t="str">
            <v>M</v>
          </cell>
          <cell r="C6610" t="str">
            <v>PALAS</v>
          </cell>
          <cell r="D6610" t="str">
            <v>Jiri</v>
          </cell>
          <cell r="E6610" t="str">
            <v>CZE</v>
          </cell>
          <cell r="F6610">
            <v>1989</v>
          </cell>
          <cell r="G6610">
            <v>999.99</v>
          </cell>
          <cell r="H6610">
            <v>999.99</v>
          </cell>
        </row>
        <row r="6611">
          <cell r="A6611">
            <v>3150467</v>
          </cell>
          <cell r="B6611" t="str">
            <v>M</v>
          </cell>
          <cell r="C6611" t="str">
            <v>PALATA</v>
          </cell>
          <cell r="D6611" t="str">
            <v>Miroslav</v>
          </cell>
          <cell r="E6611" t="str">
            <v>CZE</v>
          </cell>
          <cell r="F6611">
            <v>1963</v>
          </cell>
          <cell r="G6611">
            <v>999.99</v>
          </cell>
          <cell r="H6611">
            <v>999.99</v>
          </cell>
        </row>
        <row r="6612">
          <cell r="A6612">
            <v>3660096</v>
          </cell>
          <cell r="B6612" t="str">
            <v>M</v>
          </cell>
          <cell r="C6612" t="str">
            <v>PALIAKOU</v>
          </cell>
          <cell r="D6612" t="str">
            <v>Artsiom</v>
          </cell>
          <cell r="E6612" t="str">
            <v>BLR</v>
          </cell>
          <cell r="F6612">
            <v>1995</v>
          </cell>
          <cell r="G6612">
            <v>133.46</v>
          </cell>
          <cell r="H6612">
            <v>186.98</v>
          </cell>
        </row>
        <row r="6613">
          <cell r="A6613">
            <v>3460035</v>
          </cell>
          <cell r="B6613" t="str">
            <v>M</v>
          </cell>
          <cell r="C6613" t="str">
            <v>PALICI</v>
          </cell>
          <cell r="D6613" t="str">
            <v>Viorel Andrei</v>
          </cell>
          <cell r="E6613" t="str">
            <v>ROU</v>
          </cell>
          <cell r="F6613">
            <v>1989</v>
          </cell>
          <cell r="G6613">
            <v>78.150000000000006</v>
          </cell>
          <cell r="H6613">
            <v>177.49</v>
          </cell>
        </row>
        <row r="6614">
          <cell r="A6614">
            <v>3390134</v>
          </cell>
          <cell r="B6614" t="str">
            <v>M</v>
          </cell>
          <cell r="C6614" t="str">
            <v>PALLO</v>
          </cell>
          <cell r="D6614" t="str">
            <v>Rait</v>
          </cell>
          <cell r="E6614" t="str">
            <v>EST</v>
          </cell>
          <cell r="F6614">
            <v>1974</v>
          </cell>
          <cell r="G6614">
            <v>999.99</v>
          </cell>
          <cell r="H6614">
            <v>999.99</v>
          </cell>
        </row>
        <row r="6615">
          <cell r="A6615">
            <v>3421096</v>
          </cell>
          <cell r="B6615" t="str">
            <v>M</v>
          </cell>
          <cell r="C6615" t="str">
            <v>PALM</v>
          </cell>
          <cell r="D6615" t="str">
            <v>Sindre Odberg</v>
          </cell>
          <cell r="E6615" t="str">
            <v>NOR</v>
          </cell>
          <cell r="F6615">
            <v>1992</v>
          </cell>
          <cell r="G6615">
            <v>113.29</v>
          </cell>
          <cell r="H6615">
            <v>65.52</v>
          </cell>
        </row>
        <row r="6616">
          <cell r="A6616">
            <v>3501538</v>
          </cell>
          <cell r="B6616" t="str">
            <v>M</v>
          </cell>
          <cell r="C6616" t="str">
            <v>PALM-OLSSON</v>
          </cell>
          <cell r="D6616" t="str">
            <v>Lars</v>
          </cell>
          <cell r="E6616" t="str">
            <v>SWE</v>
          </cell>
          <cell r="F6616">
            <v>1990</v>
          </cell>
          <cell r="G6616">
            <v>1259.3800000000001</v>
          </cell>
          <cell r="H6616">
            <v>999.99</v>
          </cell>
        </row>
        <row r="6617">
          <cell r="A6617">
            <v>3100292</v>
          </cell>
          <cell r="B6617" t="str">
            <v>M</v>
          </cell>
          <cell r="C6617" t="str">
            <v>PALMER</v>
          </cell>
          <cell r="D6617" t="str">
            <v>David</v>
          </cell>
          <cell r="E6617" t="str">
            <v>CAN</v>
          </cell>
          <cell r="F6617">
            <v>1993</v>
          </cell>
          <cell r="G6617">
            <v>62.2</v>
          </cell>
          <cell r="H6617">
            <v>175.22</v>
          </cell>
        </row>
        <row r="6618">
          <cell r="A6618">
            <v>3180629</v>
          </cell>
          <cell r="B6618" t="str">
            <v>M</v>
          </cell>
          <cell r="C6618" t="str">
            <v>PALO</v>
          </cell>
          <cell r="D6618" t="str">
            <v>Jukka</v>
          </cell>
          <cell r="E6618" t="str">
            <v>FIN</v>
          </cell>
          <cell r="F6618">
            <v>1988</v>
          </cell>
          <cell r="G6618">
            <v>173.5</v>
          </cell>
          <cell r="H6618">
            <v>234.59</v>
          </cell>
        </row>
        <row r="6619">
          <cell r="A6619">
            <v>3501126</v>
          </cell>
          <cell r="B6619" t="str">
            <v>M</v>
          </cell>
          <cell r="C6619" t="str">
            <v>PALOLAMPI</v>
          </cell>
          <cell r="D6619" t="str">
            <v>Tobias</v>
          </cell>
          <cell r="E6619" t="str">
            <v>SWE</v>
          </cell>
          <cell r="F6619">
            <v>1993</v>
          </cell>
          <cell r="G6619">
            <v>999.99</v>
          </cell>
          <cell r="H6619">
            <v>557.88</v>
          </cell>
        </row>
        <row r="6620">
          <cell r="A6620">
            <v>3180413</v>
          </cell>
          <cell r="B6620" t="str">
            <v>M</v>
          </cell>
          <cell r="C6620" t="str">
            <v>PALOSAARI</v>
          </cell>
          <cell r="D6620" t="str">
            <v>Heikki</v>
          </cell>
          <cell r="E6620" t="str">
            <v>FIN</v>
          </cell>
          <cell r="F6620">
            <v>1986</v>
          </cell>
          <cell r="G6620">
            <v>86.6</v>
          </cell>
          <cell r="H6620">
            <v>999.99</v>
          </cell>
        </row>
        <row r="6621">
          <cell r="A6621">
            <v>3181006</v>
          </cell>
          <cell r="B6621" t="str">
            <v>M</v>
          </cell>
          <cell r="C6621" t="str">
            <v>PALOSUO</v>
          </cell>
          <cell r="D6621" t="str">
            <v>Heikki</v>
          </cell>
          <cell r="E6621" t="str">
            <v>FIN</v>
          </cell>
          <cell r="F6621">
            <v>1951</v>
          </cell>
          <cell r="G6621">
            <v>999.99</v>
          </cell>
          <cell r="H6621">
            <v>999.99</v>
          </cell>
        </row>
        <row r="6622">
          <cell r="A6622">
            <v>3230020</v>
          </cell>
          <cell r="B6622" t="str">
            <v>M</v>
          </cell>
          <cell r="C6622" t="str">
            <v>PALOUKIDIS</v>
          </cell>
          <cell r="D6622" t="str">
            <v>Petros</v>
          </cell>
          <cell r="E6622" t="str">
            <v>GRE</v>
          </cell>
          <cell r="F6622">
            <v>1986</v>
          </cell>
          <cell r="G6622">
            <v>999.99</v>
          </cell>
          <cell r="H6622">
            <v>999.99</v>
          </cell>
        </row>
        <row r="6623">
          <cell r="A6623">
            <v>3482713</v>
          </cell>
          <cell r="B6623" t="str">
            <v>M</v>
          </cell>
          <cell r="C6623" t="str">
            <v>ALEXEEV</v>
          </cell>
          <cell r="D6623" t="str">
            <v>Anton</v>
          </cell>
          <cell r="E6623" t="str">
            <v>RUS</v>
          </cell>
          <cell r="F6623">
            <v>1996</v>
          </cell>
          <cell r="G6623">
            <v>999.99</v>
          </cell>
          <cell r="H6623">
            <v>999.99</v>
          </cell>
        </row>
        <row r="6624">
          <cell r="A6624">
            <v>3230024</v>
          </cell>
          <cell r="B6624" t="str">
            <v>M</v>
          </cell>
          <cell r="C6624" t="str">
            <v>PAMPOUHIDIS</v>
          </cell>
          <cell r="D6624" t="str">
            <v>Theodoros</v>
          </cell>
          <cell r="E6624" t="str">
            <v>GRE</v>
          </cell>
          <cell r="F6624">
            <v>1985</v>
          </cell>
          <cell r="G6624">
            <v>419.67</v>
          </cell>
          <cell r="H6624">
            <v>713.55</v>
          </cell>
        </row>
        <row r="6625">
          <cell r="A6625">
            <v>3550163</v>
          </cell>
          <cell r="B6625" t="str">
            <v>M</v>
          </cell>
          <cell r="C6625" t="str">
            <v>PANCERKO</v>
          </cell>
          <cell r="D6625" t="str">
            <v>Pavels</v>
          </cell>
          <cell r="E6625" t="str">
            <v>LAT</v>
          </cell>
          <cell r="F6625">
            <v>1997</v>
          </cell>
          <cell r="G6625">
            <v>999.99</v>
          </cell>
          <cell r="H6625">
            <v>580.34</v>
          </cell>
        </row>
        <row r="6626">
          <cell r="A6626">
            <v>3482382</v>
          </cell>
          <cell r="B6626" t="str">
            <v>M</v>
          </cell>
          <cell r="C6626" t="str">
            <v>ALIPKIN</v>
          </cell>
          <cell r="D6626" t="str">
            <v>Andrey</v>
          </cell>
          <cell r="E6626" t="str">
            <v>RUS</v>
          </cell>
          <cell r="F6626">
            <v>1996</v>
          </cell>
          <cell r="G6626">
            <v>999.99</v>
          </cell>
          <cell r="H6626">
            <v>999.99</v>
          </cell>
        </row>
        <row r="6627">
          <cell r="A6627">
            <v>3200805</v>
          </cell>
          <cell r="B6627" t="str">
            <v>M</v>
          </cell>
          <cell r="C6627" t="str">
            <v>PANNACH</v>
          </cell>
          <cell r="D6627" t="str">
            <v>Tim</v>
          </cell>
          <cell r="E6627" t="str">
            <v>GER</v>
          </cell>
          <cell r="F6627">
            <v>1999</v>
          </cell>
          <cell r="G6627">
            <v>999.99</v>
          </cell>
          <cell r="H6627">
            <v>999.99</v>
          </cell>
        </row>
        <row r="6628">
          <cell r="A6628">
            <v>3482804</v>
          </cell>
          <cell r="B6628" t="str">
            <v>M</v>
          </cell>
          <cell r="C6628" t="str">
            <v>ALTYMBAEV</v>
          </cell>
          <cell r="D6628" t="str">
            <v>Ruslan</v>
          </cell>
          <cell r="E6628" t="str">
            <v>RUS</v>
          </cell>
          <cell r="F6628">
            <v>1994</v>
          </cell>
          <cell r="G6628">
            <v>999.99</v>
          </cell>
          <cell r="H6628">
            <v>999.99</v>
          </cell>
        </row>
        <row r="6629">
          <cell r="A6629">
            <v>3181027</v>
          </cell>
          <cell r="B6629" t="str">
            <v>M</v>
          </cell>
          <cell r="C6629" t="str">
            <v>PANTTI</v>
          </cell>
          <cell r="D6629" t="str">
            <v>Jani-Pekka</v>
          </cell>
          <cell r="E6629" t="str">
            <v>FIN</v>
          </cell>
          <cell r="F6629">
            <v>1984</v>
          </cell>
          <cell r="G6629">
            <v>207.14</v>
          </cell>
          <cell r="H6629">
            <v>999.99</v>
          </cell>
        </row>
        <row r="6630">
          <cell r="A6630">
            <v>3482856</v>
          </cell>
          <cell r="B6630" t="str">
            <v>M</v>
          </cell>
          <cell r="C6630" t="str">
            <v>ANDREEV</v>
          </cell>
          <cell r="D6630" t="str">
            <v>Andrey</v>
          </cell>
          <cell r="E6630" t="str">
            <v>RUS</v>
          </cell>
          <cell r="F6630">
            <v>1995</v>
          </cell>
          <cell r="G6630">
            <v>999.99</v>
          </cell>
          <cell r="H6630">
            <v>999.99</v>
          </cell>
        </row>
        <row r="6631">
          <cell r="A6631">
            <v>3090119</v>
          </cell>
          <cell r="B6631" t="str">
            <v>M</v>
          </cell>
          <cell r="C6631" t="str">
            <v>PAPARKOV</v>
          </cell>
          <cell r="D6631" t="str">
            <v>Lyubomir</v>
          </cell>
          <cell r="E6631" t="str">
            <v>BUL</v>
          </cell>
          <cell r="F6631">
            <v>1998</v>
          </cell>
          <cell r="G6631">
            <v>347.87</v>
          </cell>
          <cell r="H6631">
            <v>619.73</v>
          </cell>
        </row>
        <row r="6632">
          <cell r="A6632">
            <v>3230090</v>
          </cell>
          <cell r="B6632" t="str">
            <v>M</v>
          </cell>
          <cell r="C6632" t="str">
            <v>PAPASIS</v>
          </cell>
          <cell r="D6632" t="str">
            <v>Georgios</v>
          </cell>
          <cell r="E6632" t="str">
            <v>GRE</v>
          </cell>
          <cell r="F6632">
            <v>1996</v>
          </cell>
          <cell r="G6632">
            <v>330.96</v>
          </cell>
          <cell r="H6632">
            <v>433.86</v>
          </cell>
        </row>
        <row r="6633">
          <cell r="A6633">
            <v>3310051</v>
          </cell>
          <cell r="B6633" t="str">
            <v>M</v>
          </cell>
          <cell r="C6633" t="str">
            <v>PAPIC</v>
          </cell>
          <cell r="D6633" t="str">
            <v>Dzejlan</v>
          </cell>
          <cell r="E6633" t="str">
            <v>SRB</v>
          </cell>
          <cell r="F6633">
            <v>1996</v>
          </cell>
          <cell r="G6633">
            <v>460.58</v>
          </cell>
          <cell r="H6633">
            <v>746.04</v>
          </cell>
        </row>
        <row r="6634">
          <cell r="A6634">
            <v>3510573</v>
          </cell>
          <cell r="B6634" t="str">
            <v>M</v>
          </cell>
          <cell r="C6634" t="str">
            <v>PARAVICINI</v>
          </cell>
          <cell r="D6634" t="str">
            <v>Martin Anton</v>
          </cell>
          <cell r="E6634" t="str">
            <v>SUI</v>
          </cell>
          <cell r="F6634">
            <v>1997</v>
          </cell>
          <cell r="G6634">
            <v>272.83999999999997</v>
          </cell>
          <cell r="H6634">
            <v>400.07</v>
          </cell>
        </row>
        <row r="6635">
          <cell r="A6635">
            <v>3290109</v>
          </cell>
          <cell r="B6635" t="str">
            <v>M</v>
          </cell>
          <cell r="C6635" t="str">
            <v>PAREDI</v>
          </cell>
          <cell r="D6635" t="str">
            <v>Simone</v>
          </cell>
          <cell r="E6635" t="str">
            <v>ITA</v>
          </cell>
          <cell r="F6635">
            <v>1982</v>
          </cell>
          <cell r="G6635">
            <v>49.18</v>
          </cell>
          <cell r="H6635">
            <v>999.99</v>
          </cell>
        </row>
        <row r="6636">
          <cell r="A6636">
            <v>3482581</v>
          </cell>
          <cell r="B6636" t="str">
            <v>M</v>
          </cell>
          <cell r="C6636" t="str">
            <v>ANISIMOV</v>
          </cell>
          <cell r="D6636" t="str">
            <v>Anatoliy</v>
          </cell>
          <cell r="E6636" t="str">
            <v>RUS</v>
          </cell>
          <cell r="F6636">
            <v>1989</v>
          </cell>
          <cell r="G6636">
            <v>999.99</v>
          </cell>
          <cell r="H6636">
            <v>999.99</v>
          </cell>
        </row>
        <row r="6637">
          <cell r="A6637">
            <v>3190302</v>
          </cell>
          <cell r="B6637" t="str">
            <v>M</v>
          </cell>
          <cell r="C6637" t="str">
            <v>PARISSE</v>
          </cell>
          <cell r="D6637" t="str">
            <v>Clement</v>
          </cell>
          <cell r="E6637" t="str">
            <v>FRA</v>
          </cell>
          <cell r="F6637">
            <v>1993</v>
          </cell>
          <cell r="G6637">
            <v>24.46</v>
          </cell>
          <cell r="H6637">
            <v>122.85</v>
          </cell>
        </row>
        <row r="6638">
          <cell r="A6638">
            <v>3320137</v>
          </cell>
          <cell r="B6638" t="str">
            <v>M</v>
          </cell>
          <cell r="C6638" t="str">
            <v>PARK</v>
          </cell>
          <cell r="D6638" t="str">
            <v>Je-Un</v>
          </cell>
          <cell r="E6638" t="str">
            <v>KOR</v>
          </cell>
          <cell r="F6638">
            <v>1993</v>
          </cell>
          <cell r="G6638">
            <v>999.99</v>
          </cell>
          <cell r="H6638">
            <v>999.99</v>
          </cell>
        </row>
        <row r="6639">
          <cell r="A6639">
            <v>3320180</v>
          </cell>
          <cell r="B6639" t="str">
            <v>M</v>
          </cell>
          <cell r="C6639" t="str">
            <v>PARK</v>
          </cell>
          <cell r="D6639" t="str">
            <v>Jeong-Ho</v>
          </cell>
          <cell r="E6639" t="str">
            <v>KOR</v>
          </cell>
          <cell r="F6639">
            <v>1998</v>
          </cell>
          <cell r="G6639">
            <v>999.99</v>
          </cell>
          <cell r="H6639">
            <v>999.99</v>
          </cell>
        </row>
        <row r="6640">
          <cell r="A6640">
            <v>3320061</v>
          </cell>
          <cell r="B6640" t="str">
            <v>M</v>
          </cell>
          <cell r="C6640" t="str">
            <v>PARK</v>
          </cell>
          <cell r="D6640" t="str">
            <v>Sang-yong</v>
          </cell>
          <cell r="E6640" t="str">
            <v>KOR</v>
          </cell>
          <cell r="F6640">
            <v>1989</v>
          </cell>
          <cell r="G6640">
            <v>120.17</v>
          </cell>
          <cell r="H6640">
            <v>387.63</v>
          </cell>
        </row>
        <row r="6641">
          <cell r="A6641">
            <v>3320114</v>
          </cell>
          <cell r="B6641" t="str">
            <v>M</v>
          </cell>
          <cell r="C6641" t="str">
            <v>PARK</v>
          </cell>
          <cell r="D6641" t="str">
            <v>Seong-beom</v>
          </cell>
          <cell r="E6641" t="str">
            <v>KOR</v>
          </cell>
          <cell r="F6641">
            <v>1989</v>
          </cell>
          <cell r="G6641">
            <v>93.63</v>
          </cell>
          <cell r="H6641">
            <v>225.03</v>
          </cell>
        </row>
        <row r="6642">
          <cell r="A6642">
            <v>3180974</v>
          </cell>
          <cell r="B6642" t="str">
            <v>M</v>
          </cell>
          <cell r="C6642" t="str">
            <v>PARKKILA</v>
          </cell>
          <cell r="D6642" t="str">
            <v>Pauli</v>
          </cell>
          <cell r="E6642" t="str">
            <v>FIN</v>
          </cell>
          <cell r="F6642">
            <v>1993</v>
          </cell>
          <cell r="G6642">
            <v>999.99</v>
          </cell>
          <cell r="H6642">
            <v>999.99</v>
          </cell>
        </row>
        <row r="6643">
          <cell r="A6643">
            <v>3180872</v>
          </cell>
          <cell r="B6643" t="str">
            <v>M</v>
          </cell>
          <cell r="C6643" t="str">
            <v>PARKKINEN</v>
          </cell>
          <cell r="D6643" t="str">
            <v>Antti</v>
          </cell>
          <cell r="E6643" t="str">
            <v>FIN</v>
          </cell>
          <cell r="F6643">
            <v>1994</v>
          </cell>
          <cell r="G6643">
            <v>289.47000000000003</v>
          </cell>
          <cell r="H6643">
            <v>318.56</v>
          </cell>
        </row>
        <row r="6644">
          <cell r="A6644">
            <v>3490278</v>
          </cell>
          <cell r="B6644" t="str">
            <v>M</v>
          </cell>
          <cell r="C6644" t="str">
            <v>PARODI</v>
          </cell>
          <cell r="D6644" t="str">
            <v>Mario</v>
          </cell>
          <cell r="E6644" t="str">
            <v>SPA</v>
          </cell>
          <cell r="F6644">
            <v>1995</v>
          </cell>
          <cell r="G6644">
            <v>168.27</v>
          </cell>
          <cell r="H6644">
            <v>424.32</v>
          </cell>
        </row>
        <row r="6645">
          <cell r="A6645">
            <v>3181013</v>
          </cell>
          <cell r="B6645" t="str">
            <v>M</v>
          </cell>
          <cell r="C6645" t="str">
            <v>PARONEN</v>
          </cell>
          <cell r="D6645" t="str">
            <v>Santeri</v>
          </cell>
          <cell r="E6645" t="str">
            <v>FIN</v>
          </cell>
          <cell r="F6645">
            <v>1994</v>
          </cell>
          <cell r="G6645">
            <v>257.57</v>
          </cell>
          <cell r="H6645">
            <v>999.99</v>
          </cell>
        </row>
        <row r="6646">
          <cell r="A6646">
            <v>3181118</v>
          </cell>
          <cell r="B6646" t="str">
            <v>M</v>
          </cell>
          <cell r="C6646" t="str">
            <v>PARTTIMAA</v>
          </cell>
          <cell r="D6646" t="str">
            <v>Aleksi</v>
          </cell>
          <cell r="E6646" t="str">
            <v>FIN</v>
          </cell>
          <cell r="F6646">
            <v>1997</v>
          </cell>
          <cell r="G6646">
            <v>117.49</v>
          </cell>
          <cell r="H6646">
            <v>233.83</v>
          </cell>
        </row>
        <row r="6647">
          <cell r="A6647">
            <v>3660119</v>
          </cell>
          <cell r="B6647" t="str">
            <v>M</v>
          </cell>
          <cell r="C6647" t="str">
            <v>PASHKOU</v>
          </cell>
          <cell r="D6647" t="str">
            <v>Matsvei</v>
          </cell>
          <cell r="E6647" t="str">
            <v>BLR</v>
          </cell>
          <cell r="F6647">
            <v>1998</v>
          </cell>
          <cell r="G6647">
            <v>999.99</v>
          </cell>
          <cell r="H6647">
            <v>257.81</v>
          </cell>
        </row>
        <row r="6648">
          <cell r="A6648">
            <v>3482772</v>
          </cell>
          <cell r="B6648" t="str">
            <v>M</v>
          </cell>
          <cell r="C6648" t="str">
            <v>ARGUNOV</v>
          </cell>
          <cell r="D6648" t="str">
            <v>Igor</v>
          </cell>
          <cell r="E6648" t="str">
            <v>RUS</v>
          </cell>
          <cell r="F6648">
            <v>1999</v>
          </cell>
          <cell r="G6648">
            <v>999.99</v>
          </cell>
          <cell r="H6648">
            <v>999.99</v>
          </cell>
        </row>
        <row r="6649">
          <cell r="A6649">
            <v>3550172</v>
          </cell>
          <cell r="B6649" t="str">
            <v>M</v>
          </cell>
          <cell r="C6649" t="str">
            <v>PATRIJUKS</v>
          </cell>
          <cell r="D6649" t="str">
            <v>Aleksandrs</v>
          </cell>
          <cell r="E6649" t="str">
            <v>LAT</v>
          </cell>
          <cell r="F6649">
            <v>1993</v>
          </cell>
          <cell r="G6649">
            <v>304.72000000000003</v>
          </cell>
          <cell r="H6649">
            <v>265.10000000000002</v>
          </cell>
        </row>
        <row r="6650">
          <cell r="A6650">
            <v>3150572</v>
          </cell>
          <cell r="B6650" t="str">
            <v>M</v>
          </cell>
          <cell r="C6650" t="str">
            <v>PATRMAN</v>
          </cell>
          <cell r="D6650" t="str">
            <v>Martin</v>
          </cell>
          <cell r="E6650" t="str">
            <v>CZE</v>
          </cell>
          <cell r="F6650">
            <v>1992</v>
          </cell>
          <cell r="G6650">
            <v>999.99</v>
          </cell>
          <cell r="H6650">
            <v>999.99</v>
          </cell>
        </row>
        <row r="6651">
          <cell r="A6651">
            <v>3530532</v>
          </cell>
          <cell r="B6651" t="str">
            <v>M</v>
          </cell>
          <cell r="C6651" t="str">
            <v>PATTERSON</v>
          </cell>
          <cell r="D6651" t="str">
            <v>Scott</v>
          </cell>
          <cell r="E6651" t="str">
            <v>USA</v>
          </cell>
          <cell r="F6651">
            <v>1992</v>
          </cell>
          <cell r="G6651">
            <v>33.4</v>
          </cell>
          <cell r="H6651">
            <v>188.54</v>
          </cell>
        </row>
        <row r="6652">
          <cell r="A6652">
            <v>3422110</v>
          </cell>
          <cell r="B6652" t="str">
            <v>M</v>
          </cell>
          <cell r="C6652" t="str">
            <v>PAULE</v>
          </cell>
          <cell r="D6652" t="str">
            <v>Joergen Dahl</v>
          </cell>
          <cell r="E6652" t="str">
            <v>NOR</v>
          </cell>
          <cell r="F6652">
            <v>1994</v>
          </cell>
          <cell r="G6652">
            <v>98.47</v>
          </cell>
          <cell r="H6652">
            <v>174.63</v>
          </cell>
        </row>
        <row r="6653">
          <cell r="A6653">
            <v>3422091</v>
          </cell>
          <cell r="B6653" t="str">
            <v>M</v>
          </cell>
          <cell r="C6653" t="str">
            <v>PAULSEN</v>
          </cell>
          <cell r="D6653" t="str">
            <v>Endre Hauge</v>
          </cell>
          <cell r="E6653" t="str">
            <v>NOR</v>
          </cell>
          <cell r="F6653">
            <v>1994</v>
          </cell>
          <cell r="G6653">
            <v>999.99</v>
          </cell>
          <cell r="H6653">
            <v>999.99</v>
          </cell>
        </row>
        <row r="6654">
          <cell r="A6654">
            <v>3421009</v>
          </cell>
          <cell r="B6654" t="str">
            <v>M</v>
          </cell>
          <cell r="C6654" t="str">
            <v>PAULSEN</v>
          </cell>
          <cell r="D6654" t="str">
            <v>Steffen Saeterhagen</v>
          </cell>
          <cell r="E6654" t="str">
            <v>NOR</v>
          </cell>
          <cell r="F6654">
            <v>1985</v>
          </cell>
          <cell r="G6654">
            <v>170.99</v>
          </cell>
          <cell r="H6654">
            <v>999.99</v>
          </cell>
        </row>
        <row r="6655">
          <cell r="A6655">
            <v>3421996</v>
          </cell>
          <cell r="B6655" t="str">
            <v>M</v>
          </cell>
          <cell r="C6655" t="str">
            <v>PAULSEN</v>
          </cell>
          <cell r="D6655" t="str">
            <v>Sven-Are</v>
          </cell>
          <cell r="E6655" t="str">
            <v>NOR</v>
          </cell>
          <cell r="F6655">
            <v>1987</v>
          </cell>
          <cell r="G6655">
            <v>216.7</v>
          </cell>
          <cell r="H6655">
            <v>999.99</v>
          </cell>
        </row>
        <row r="6656">
          <cell r="A6656">
            <v>3482862</v>
          </cell>
          <cell r="B6656" t="str">
            <v>M</v>
          </cell>
          <cell r="C6656" t="str">
            <v>ARTEMIEV</v>
          </cell>
          <cell r="D6656" t="str">
            <v>Alexander</v>
          </cell>
          <cell r="E6656" t="str">
            <v>RUS</v>
          </cell>
          <cell r="F6656">
            <v>1998</v>
          </cell>
          <cell r="G6656">
            <v>999.99</v>
          </cell>
          <cell r="H6656">
            <v>999.99</v>
          </cell>
        </row>
        <row r="6657">
          <cell r="A6657">
            <v>3482794</v>
          </cell>
          <cell r="B6657" t="str">
            <v>M</v>
          </cell>
          <cell r="C6657" t="str">
            <v>ASHIHMIN</v>
          </cell>
          <cell r="D6657" t="str">
            <v>Sergey</v>
          </cell>
          <cell r="E6657" t="str">
            <v>RUS</v>
          </cell>
          <cell r="F6657">
            <v>1996</v>
          </cell>
          <cell r="G6657">
            <v>999.99</v>
          </cell>
          <cell r="H6657">
            <v>999.99</v>
          </cell>
        </row>
        <row r="6658">
          <cell r="A6658">
            <v>3482771</v>
          </cell>
          <cell r="B6658" t="str">
            <v>M</v>
          </cell>
          <cell r="C6658" t="str">
            <v>ATAMANENKO</v>
          </cell>
          <cell r="D6658" t="str">
            <v>Semen</v>
          </cell>
          <cell r="E6658" t="str">
            <v>RUS</v>
          </cell>
          <cell r="F6658">
            <v>1995</v>
          </cell>
          <cell r="G6658">
            <v>999.99</v>
          </cell>
          <cell r="H6658">
            <v>999.99</v>
          </cell>
        </row>
        <row r="6659">
          <cell r="A6659">
            <v>3670076</v>
          </cell>
          <cell r="B6659" t="str">
            <v>M</v>
          </cell>
          <cell r="C6659" t="str">
            <v>PAVLOV</v>
          </cell>
          <cell r="D6659" t="str">
            <v>Mikhail</v>
          </cell>
          <cell r="E6659" t="str">
            <v>KAZ</v>
          </cell>
          <cell r="F6659">
            <v>1992</v>
          </cell>
          <cell r="G6659">
            <v>214.39</v>
          </cell>
          <cell r="H6659">
            <v>273.04000000000002</v>
          </cell>
        </row>
        <row r="6660">
          <cell r="A6660">
            <v>3482726</v>
          </cell>
          <cell r="B6660" t="str">
            <v>M</v>
          </cell>
          <cell r="C6660" t="str">
            <v>BADIN</v>
          </cell>
          <cell r="D6660" t="str">
            <v>Andrey</v>
          </cell>
          <cell r="E6660" t="str">
            <v>RUS</v>
          </cell>
          <cell r="F6660">
            <v>1996</v>
          </cell>
          <cell r="G6660">
            <v>999.99</v>
          </cell>
          <cell r="H6660">
            <v>999.99</v>
          </cell>
        </row>
        <row r="6661">
          <cell r="A6661">
            <v>3482356</v>
          </cell>
          <cell r="B6661" t="str">
            <v>M</v>
          </cell>
          <cell r="C6661" t="str">
            <v>BAKANOV</v>
          </cell>
          <cell r="D6661" t="str">
            <v>Evgeniy</v>
          </cell>
          <cell r="E6661" t="str">
            <v>RUS</v>
          </cell>
          <cell r="F6661">
            <v>1996</v>
          </cell>
          <cell r="G6661">
            <v>999.99</v>
          </cell>
          <cell r="H6661">
            <v>999.99</v>
          </cell>
        </row>
        <row r="6662">
          <cell r="A6662">
            <v>3430245</v>
          </cell>
          <cell r="B6662" t="str">
            <v>M</v>
          </cell>
          <cell r="C6662" t="str">
            <v>PAWLIKOWSKI</v>
          </cell>
          <cell r="D6662" t="str">
            <v>Bartlomiej</v>
          </cell>
          <cell r="E6662" t="str">
            <v>POL</v>
          </cell>
          <cell r="F6662">
            <v>1994</v>
          </cell>
          <cell r="G6662">
            <v>999.99</v>
          </cell>
          <cell r="H6662">
            <v>999.99</v>
          </cell>
        </row>
        <row r="6663">
          <cell r="A6663">
            <v>3150481</v>
          </cell>
          <cell r="B6663" t="str">
            <v>M</v>
          </cell>
          <cell r="C6663" t="str">
            <v>PAZDERSKY</v>
          </cell>
          <cell r="D6663" t="str">
            <v>Marek</v>
          </cell>
          <cell r="E6663" t="str">
            <v>CZE</v>
          </cell>
          <cell r="F6663">
            <v>1981</v>
          </cell>
          <cell r="G6663">
            <v>176.72</v>
          </cell>
          <cell r="H6663">
            <v>999.99</v>
          </cell>
        </row>
        <row r="6664">
          <cell r="A6664">
            <v>3290597</v>
          </cell>
          <cell r="B6664" t="str">
            <v>M</v>
          </cell>
          <cell r="C6664" t="str">
            <v>PECCOZ</v>
          </cell>
          <cell r="D6664" t="str">
            <v>Michele</v>
          </cell>
          <cell r="E6664" t="str">
            <v>ITA</v>
          </cell>
          <cell r="F6664">
            <v>1998</v>
          </cell>
          <cell r="G6664">
            <v>999.99</v>
          </cell>
          <cell r="H6664">
            <v>999.99</v>
          </cell>
        </row>
        <row r="6665">
          <cell r="A6665">
            <v>3421296</v>
          </cell>
          <cell r="B6665" t="str">
            <v>M</v>
          </cell>
          <cell r="C6665" t="str">
            <v>PEDERSEN</v>
          </cell>
          <cell r="D6665" t="str">
            <v>Christoffer</v>
          </cell>
          <cell r="E6665" t="str">
            <v>NOR</v>
          </cell>
          <cell r="F6665">
            <v>1991</v>
          </cell>
          <cell r="G6665">
            <v>266.58</v>
          </cell>
          <cell r="H6665">
            <v>999.99</v>
          </cell>
        </row>
        <row r="6666">
          <cell r="A6666">
            <v>3423198</v>
          </cell>
          <cell r="B6666" t="str">
            <v>M</v>
          </cell>
          <cell r="C6666" t="str">
            <v>PEDERSEN</v>
          </cell>
          <cell r="D6666" t="str">
            <v>Isak Stiansson</v>
          </cell>
          <cell r="E6666" t="str">
            <v>NOR</v>
          </cell>
          <cell r="F6666">
            <v>1997</v>
          </cell>
          <cell r="G6666">
            <v>205.24</v>
          </cell>
          <cell r="H6666">
            <v>374.46</v>
          </cell>
        </row>
        <row r="6667">
          <cell r="A6667">
            <v>3422138</v>
          </cell>
          <cell r="B6667" t="str">
            <v>M</v>
          </cell>
          <cell r="C6667" t="str">
            <v>PEDERSEN</v>
          </cell>
          <cell r="D6667" t="str">
            <v>Jens Egil</v>
          </cell>
          <cell r="E6667" t="str">
            <v>NOR</v>
          </cell>
          <cell r="F6667">
            <v>1994</v>
          </cell>
          <cell r="G6667">
            <v>999.99</v>
          </cell>
          <cell r="H6667">
            <v>999.99</v>
          </cell>
        </row>
        <row r="6668">
          <cell r="A6668">
            <v>3422246</v>
          </cell>
          <cell r="B6668" t="str">
            <v>M</v>
          </cell>
          <cell r="C6668" t="str">
            <v>PEDERSEN</v>
          </cell>
          <cell r="D6668" t="str">
            <v>Krister Aaen</v>
          </cell>
          <cell r="E6668" t="str">
            <v>NOR</v>
          </cell>
          <cell r="F6668">
            <v>1994</v>
          </cell>
          <cell r="G6668">
            <v>111.27</v>
          </cell>
          <cell r="H6668">
            <v>155.59</v>
          </cell>
        </row>
        <row r="6669">
          <cell r="A6669">
            <v>3420458</v>
          </cell>
          <cell r="B6669" t="str">
            <v>M</v>
          </cell>
          <cell r="C6669" t="str">
            <v>PEDERSEN</v>
          </cell>
          <cell r="D6669" t="str">
            <v>Morten Eide</v>
          </cell>
          <cell r="E6669" t="str">
            <v>NOR</v>
          </cell>
          <cell r="F6669">
            <v>1987</v>
          </cell>
          <cell r="G6669">
            <v>39.880000000000003</v>
          </cell>
          <cell r="H6669">
            <v>104.29</v>
          </cell>
        </row>
        <row r="6670">
          <cell r="A6670">
            <v>3422503</v>
          </cell>
          <cell r="B6670" t="str">
            <v>M</v>
          </cell>
          <cell r="C6670" t="str">
            <v>PEDERSEN</v>
          </cell>
          <cell r="D6670" t="str">
            <v>Nikolai Rao</v>
          </cell>
          <cell r="E6670" t="str">
            <v>NOR</v>
          </cell>
          <cell r="F6670">
            <v>1993</v>
          </cell>
          <cell r="G6670">
            <v>999.99</v>
          </cell>
          <cell r="H6670">
            <v>999.99</v>
          </cell>
        </row>
        <row r="6671">
          <cell r="A6671">
            <v>3423368</v>
          </cell>
          <cell r="B6671" t="str">
            <v>M</v>
          </cell>
          <cell r="C6671" t="str">
            <v>PEDERSEN</v>
          </cell>
          <cell r="D6671" t="str">
            <v>Oeyvind Nystadbakk</v>
          </cell>
          <cell r="E6671" t="str">
            <v>NOR</v>
          </cell>
          <cell r="F6671">
            <v>1998</v>
          </cell>
          <cell r="G6671">
            <v>999.99</v>
          </cell>
          <cell r="H6671">
            <v>999.99</v>
          </cell>
        </row>
        <row r="6672">
          <cell r="A6672">
            <v>3421851</v>
          </cell>
          <cell r="B6672" t="str">
            <v>M</v>
          </cell>
          <cell r="C6672" t="str">
            <v>PEDERSEN</v>
          </cell>
          <cell r="D6672" t="str">
            <v>Robert Soereid</v>
          </cell>
          <cell r="E6672" t="str">
            <v>NOR</v>
          </cell>
          <cell r="F6672">
            <v>1992</v>
          </cell>
          <cell r="G6672">
            <v>999.99</v>
          </cell>
          <cell r="H6672">
            <v>999.99</v>
          </cell>
        </row>
        <row r="6673">
          <cell r="A6673">
            <v>3422945</v>
          </cell>
          <cell r="B6673" t="str">
            <v>M</v>
          </cell>
          <cell r="C6673" t="str">
            <v>PEDERSEN</v>
          </cell>
          <cell r="D6673" t="str">
            <v>Sigurd Salberg</v>
          </cell>
          <cell r="E6673" t="str">
            <v>NOR</v>
          </cell>
          <cell r="F6673">
            <v>1997</v>
          </cell>
          <cell r="G6673">
            <v>999.99</v>
          </cell>
          <cell r="H6673">
            <v>999.99</v>
          </cell>
        </row>
        <row r="6674">
          <cell r="A6674">
            <v>3423042</v>
          </cell>
          <cell r="B6674" t="str">
            <v>M</v>
          </cell>
          <cell r="C6674" t="str">
            <v>PEDERSEN</v>
          </cell>
          <cell r="D6674" t="str">
            <v>Stig Arne</v>
          </cell>
          <cell r="E6674" t="str">
            <v>NOR</v>
          </cell>
          <cell r="F6674">
            <v>1997</v>
          </cell>
          <cell r="G6674">
            <v>999.99</v>
          </cell>
          <cell r="H6674">
            <v>999.99</v>
          </cell>
        </row>
        <row r="6675">
          <cell r="A6675">
            <v>3422677</v>
          </cell>
          <cell r="B6675" t="str">
            <v>M</v>
          </cell>
          <cell r="C6675" t="str">
            <v>PEDERSEN</v>
          </cell>
          <cell r="D6675" t="str">
            <v>Vebjoern-Krogh</v>
          </cell>
          <cell r="E6675" t="str">
            <v>NOR</v>
          </cell>
          <cell r="F6675">
            <v>1996</v>
          </cell>
          <cell r="G6675">
            <v>999.99</v>
          </cell>
          <cell r="H6675">
            <v>999.99</v>
          </cell>
        </row>
        <row r="6676">
          <cell r="A6676">
            <v>3290370</v>
          </cell>
          <cell r="B6676" t="str">
            <v>M</v>
          </cell>
          <cell r="C6676" t="str">
            <v>PEER</v>
          </cell>
          <cell r="D6676" t="str">
            <v>Lukas</v>
          </cell>
          <cell r="E6676" t="str">
            <v>ITA</v>
          </cell>
          <cell r="F6676">
            <v>1994</v>
          </cell>
          <cell r="G6676">
            <v>128.47</v>
          </cell>
          <cell r="H6676">
            <v>402.77</v>
          </cell>
        </row>
        <row r="6677">
          <cell r="A6677">
            <v>3290371</v>
          </cell>
          <cell r="B6677" t="str">
            <v>M</v>
          </cell>
          <cell r="C6677" t="str">
            <v>PEER</v>
          </cell>
          <cell r="D6677" t="str">
            <v>Matthias</v>
          </cell>
          <cell r="E6677" t="str">
            <v>ITA</v>
          </cell>
          <cell r="F6677">
            <v>1994</v>
          </cell>
          <cell r="G6677">
            <v>110.7</v>
          </cell>
          <cell r="H6677">
            <v>302.7</v>
          </cell>
        </row>
        <row r="6678">
          <cell r="A6678">
            <v>3190443</v>
          </cell>
          <cell r="B6678" t="str">
            <v>M</v>
          </cell>
          <cell r="C6678" t="str">
            <v>PEGUET REVUZ</v>
          </cell>
          <cell r="D6678" t="str">
            <v>Romain</v>
          </cell>
          <cell r="E6678" t="str">
            <v>FRA</v>
          </cell>
          <cell r="F6678">
            <v>1997</v>
          </cell>
          <cell r="G6678">
            <v>187.81</v>
          </cell>
          <cell r="H6678">
            <v>999.99</v>
          </cell>
        </row>
        <row r="6679">
          <cell r="A6679">
            <v>3200731</v>
          </cell>
          <cell r="B6679" t="str">
            <v>M</v>
          </cell>
          <cell r="C6679" t="str">
            <v>PEIFFER</v>
          </cell>
          <cell r="D6679" t="str">
            <v>Arnd</v>
          </cell>
          <cell r="E6679" t="str">
            <v>GER</v>
          </cell>
          <cell r="F6679">
            <v>1987</v>
          </cell>
          <cell r="G6679">
            <v>75.36</v>
          </cell>
          <cell r="H6679">
            <v>999.99</v>
          </cell>
        </row>
        <row r="6680">
          <cell r="A6680">
            <v>3310037</v>
          </cell>
          <cell r="B6680" t="str">
            <v>M</v>
          </cell>
          <cell r="C6680" t="str">
            <v>PEJCINOVIC</v>
          </cell>
          <cell r="D6680" t="str">
            <v>Mirsad</v>
          </cell>
          <cell r="E6680" t="str">
            <v>SRB</v>
          </cell>
          <cell r="F6680">
            <v>1996</v>
          </cell>
          <cell r="G6680">
            <v>237.7</v>
          </cell>
          <cell r="H6680">
            <v>377.92</v>
          </cell>
        </row>
        <row r="6681">
          <cell r="A6681">
            <v>3150540</v>
          </cell>
          <cell r="B6681" t="str">
            <v>M</v>
          </cell>
          <cell r="C6681" t="str">
            <v>PEKAR</v>
          </cell>
          <cell r="D6681" t="str">
            <v>Stepan</v>
          </cell>
          <cell r="E6681" t="str">
            <v>CZE</v>
          </cell>
          <cell r="F6681">
            <v>1994</v>
          </cell>
          <cell r="G6681">
            <v>166.02</v>
          </cell>
          <cell r="H6681">
            <v>230.94</v>
          </cell>
        </row>
        <row r="6682">
          <cell r="A6682">
            <v>3180188</v>
          </cell>
          <cell r="B6682" t="str">
            <v>M</v>
          </cell>
          <cell r="C6682" t="str">
            <v>PEKKANEN</v>
          </cell>
          <cell r="D6682" t="str">
            <v>Mika</v>
          </cell>
          <cell r="E6682" t="str">
            <v>FIN</v>
          </cell>
          <cell r="F6682">
            <v>1982</v>
          </cell>
          <cell r="G6682">
            <v>193.79</v>
          </cell>
          <cell r="H6682">
            <v>999.99</v>
          </cell>
        </row>
        <row r="6683">
          <cell r="A6683">
            <v>3181070</v>
          </cell>
          <cell r="B6683" t="str">
            <v>M</v>
          </cell>
          <cell r="C6683" t="str">
            <v>PEKURINEN</v>
          </cell>
          <cell r="D6683" t="str">
            <v>Jani</v>
          </cell>
          <cell r="E6683" t="str">
            <v>FIN</v>
          </cell>
          <cell r="F6683">
            <v>1978</v>
          </cell>
          <cell r="G6683">
            <v>999.99</v>
          </cell>
          <cell r="H6683">
            <v>999.99</v>
          </cell>
        </row>
        <row r="6684">
          <cell r="A6684">
            <v>3181072</v>
          </cell>
          <cell r="B6684" t="str">
            <v>M</v>
          </cell>
          <cell r="C6684" t="str">
            <v>PEKURINEN</v>
          </cell>
          <cell r="D6684" t="str">
            <v>Marko</v>
          </cell>
          <cell r="E6684" t="str">
            <v>FIN</v>
          </cell>
          <cell r="F6684">
            <v>1975</v>
          </cell>
          <cell r="G6684">
            <v>999.99</v>
          </cell>
          <cell r="H6684">
            <v>999.99</v>
          </cell>
        </row>
        <row r="6685">
          <cell r="A6685">
            <v>3150303</v>
          </cell>
          <cell r="B6685" t="str">
            <v>M</v>
          </cell>
          <cell r="C6685" t="str">
            <v>PELC</v>
          </cell>
          <cell r="D6685" t="str">
            <v>Martin</v>
          </cell>
          <cell r="E6685" t="str">
            <v>CZE</v>
          </cell>
          <cell r="F6685">
            <v>1990</v>
          </cell>
          <cell r="G6685">
            <v>999.99</v>
          </cell>
          <cell r="H6685">
            <v>999.99</v>
          </cell>
        </row>
        <row r="6686">
          <cell r="A6686">
            <v>3180888</v>
          </cell>
          <cell r="B6686" t="str">
            <v>M</v>
          </cell>
          <cell r="C6686" t="str">
            <v>PELKONEN</v>
          </cell>
          <cell r="D6686" t="str">
            <v>Juha</v>
          </cell>
          <cell r="E6686" t="str">
            <v>FIN</v>
          </cell>
          <cell r="F6686">
            <v>1961</v>
          </cell>
          <cell r="G6686">
            <v>999.99</v>
          </cell>
          <cell r="H6686">
            <v>999.99</v>
          </cell>
        </row>
        <row r="6687">
          <cell r="A6687">
            <v>3290266</v>
          </cell>
          <cell r="B6687" t="str">
            <v>M</v>
          </cell>
          <cell r="C6687" t="str">
            <v>PELLEGRIN</v>
          </cell>
          <cell r="D6687" t="str">
            <v>Mattia</v>
          </cell>
          <cell r="E6687" t="str">
            <v>ITA</v>
          </cell>
          <cell r="F6687">
            <v>1989</v>
          </cell>
          <cell r="G6687">
            <v>20.059999999999999</v>
          </cell>
          <cell r="H6687">
            <v>230</v>
          </cell>
        </row>
        <row r="6688">
          <cell r="A6688">
            <v>3290432</v>
          </cell>
          <cell r="B6688" t="str">
            <v>M</v>
          </cell>
          <cell r="C6688" t="str">
            <v>PELLEGRIN</v>
          </cell>
          <cell r="D6688" t="str">
            <v>Sebastiano</v>
          </cell>
          <cell r="E6688" t="str">
            <v>ITA</v>
          </cell>
          <cell r="F6688">
            <v>1994</v>
          </cell>
          <cell r="G6688">
            <v>71.69</v>
          </cell>
          <cell r="H6688">
            <v>258.7</v>
          </cell>
        </row>
        <row r="6689">
          <cell r="A6689">
            <v>3190350</v>
          </cell>
          <cell r="B6689" t="str">
            <v>M</v>
          </cell>
          <cell r="C6689" t="str">
            <v>PELLEGRINELLI</v>
          </cell>
          <cell r="D6689" t="str">
            <v>Valerian</v>
          </cell>
          <cell r="E6689" t="str">
            <v>FRA</v>
          </cell>
          <cell r="F6689">
            <v>1995</v>
          </cell>
          <cell r="G6689">
            <v>999.99</v>
          </cell>
          <cell r="H6689">
            <v>999.99</v>
          </cell>
        </row>
        <row r="6690">
          <cell r="A6690">
            <v>3190354</v>
          </cell>
          <cell r="B6690" t="str">
            <v>M</v>
          </cell>
          <cell r="C6690" t="str">
            <v>PELLEGRINI</v>
          </cell>
          <cell r="D6690" t="str">
            <v>Antonin</v>
          </cell>
          <cell r="E6690" t="str">
            <v>FRA</v>
          </cell>
          <cell r="F6690">
            <v>1993</v>
          </cell>
          <cell r="G6690">
            <v>173.62</v>
          </cell>
          <cell r="H6690">
            <v>183.86</v>
          </cell>
        </row>
        <row r="6691">
          <cell r="A6691">
            <v>3290326</v>
          </cell>
          <cell r="B6691" t="str">
            <v>M</v>
          </cell>
          <cell r="C6691" t="str">
            <v>PELLEGRINO</v>
          </cell>
          <cell r="D6691" t="str">
            <v>Federico</v>
          </cell>
          <cell r="E6691" t="str">
            <v>ITA</v>
          </cell>
          <cell r="F6691">
            <v>1990</v>
          </cell>
          <cell r="G6691">
            <v>53.2</v>
          </cell>
          <cell r="H6691">
            <v>11.6</v>
          </cell>
        </row>
        <row r="6692">
          <cell r="A6692">
            <v>3290338</v>
          </cell>
          <cell r="B6692" t="str">
            <v>M</v>
          </cell>
          <cell r="C6692" t="str">
            <v>PELLEGRINO</v>
          </cell>
          <cell r="D6692" t="str">
            <v>Matteo</v>
          </cell>
          <cell r="E6692" t="str">
            <v>ITA</v>
          </cell>
          <cell r="F6692">
            <v>1992</v>
          </cell>
          <cell r="G6692">
            <v>999.99</v>
          </cell>
          <cell r="H6692">
            <v>999.99</v>
          </cell>
        </row>
        <row r="6693">
          <cell r="A6693">
            <v>3180896</v>
          </cell>
          <cell r="B6693" t="str">
            <v>M</v>
          </cell>
          <cell r="C6693" t="str">
            <v>PELLINEN</v>
          </cell>
          <cell r="D6693" t="str">
            <v>Antti</v>
          </cell>
          <cell r="E6693" t="str">
            <v>FIN</v>
          </cell>
          <cell r="F6693">
            <v>1995</v>
          </cell>
          <cell r="G6693">
            <v>999.99</v>
          </cell>
          <cell r="H6693">
            <v>999.99</v>
          </cell>
        </row>
        <row r="6694">
          <cell r="A6694">
            <v>3180548</v>
          </cell>
          <cell r="B6694" t="str">
            <v>M</v>
          </cell>
          <cell r="C6694" t="str">
            <v>PELTONEN</v>
          </cell>
          <cell r="D6694" t="str">
            <v>Antti</v>
          </cell>
          <cell r="E6694" t="str">
            <v>FIN</v>
          </cell>
          <cell r="F6694">
            <v>1986</v>
          </cell>
          <cell r="G6694">
            <v>236.04</v>
          </cell>
          <cell r="H6694">
            <v>999.99</v>
          </cell>
        </row>
        <row r="6695">
          <cell r="A6695">
            <v>3180906</v>
          </cell>
          <cell r="B6695" t="str">
            <v>M</v>
          </cell>
          <cell r="C6695" t="str">
            <v>PELTONIEMI</v>
          </cell>
          <cell r="D6695" t="str">
            <v>Niklas</v>
          </cell>
          <cell r="E6695" t="str">
            <v>FIN</v>
          </cell>
          <cell r="F6695">
            <v>1993</v>
          </cell>
          <cell r="G6695">
            <v>106.28</v>
          </cell>
          <cell r="H6695">
            <v>257.76</v>
          </cell>
        </row>
        <row r="6696">
          <cell r="A6696">
            <v>3290631</v>
          </cell>
          <cell r="B6696" t="str">
            <v>M</v>
          </cell>
          <cell r="C6696" t="str">
            <v>PENASA</v>
          </cell>
          <cell r="D6696" t="str">
            <v>Antonio</v>
          </cell>
          <cell r="E6696" t="str">
            <v>ITA</v>
          </cell>
          <cell r="F6696">
            <v>1998</v>
          </cell>
          <cell r="G6696">
            <v>999.99</v>
          </cell>
          <cell r="H6696">
            <v>999.99</v>
          </cell>
        </row>
        <row r="6697">
          <cell r="A6697">
            <v>3482240</v>
          </cell>
          <cell r="B6697" t="str">
            <v>M</v>
          </cell>
          <cell r="C6697" t="str">
            <v>BARKALOV</v>
          </cell>
          <cell r="D6697" t="str">
            <v>Nikolay</v>
          </cell>
          <cell r="E6697" t="str">
            <v>RUS</v>
          </cell>
          <cell r="F6697">
            <v>1958</v>
          </cell>
          <cell r="G6697">
            <v>999.99</v>
          </cell>
          <cell r="H6697">
            <v>999.99</v>
          </cell>
        </row>
        <row r="6698">
          <cell r="A6698">
            <v>3180921</v>
          </cell>
          <cell r="B6698" t="str">
            <v>M</v>
          </cell>
          <cell r="C6698" t="str">
            <v>PENNANEN</v>
          </cell>
          <cell r="D6698" t="str">
            <v>Juha</v>
          </cell>
          <cell r="E6698" t="str">
            <v>FIN</v>
          </cell>
          <cell r="F6698">
            <v>1967</v>
          </cell>
          <cell r="G6698">
            <v>999.99</v>
          </cell>
          <cell r="H6698">
            <v>999.99</v>
          </cell>
        </row>
        <row r="6699">
          <cell r="A6699">
            <v>3180846</v>
          </cell>
          <cell r="B6699" t="str">
            <v>M</v>
          </cell>
          <cell r="C6699" t="str">
            <v>PENSASMAA</v>
          </cell>
          <cell r="D6699" t="str">
            <v>Artturi</v>
          </cell>
          <cell r="E6699" t="str">
            <v>FIN</v>
          </cell>
          <cell r="F6699">
            <v>1994</v>
          </cell>
          <cell r="G6699">
            <v>100.68</v>
          </cell>
          <cell r="H6699">
            <v>222.13</v>
          </cell>
        </row>
        <row r="6700">
          <cell r="A6700">
            <v>3180250</v>
          </cell>
          <cell r="B6700" t="str">
            <v>M</v>
          </cell>
          <cell r="C6700" t="str">
            <v>PENTSINEN</v>
          </cell>
          <cell r="D6700" t="str">
            <v>Anssi</v>
          </cell>
          <cell r="E6700" t="str">
            <v>FIN</v>
          </cell>
          <cell r="F6700">
            <v>1986</v>
          </cell>
          <cell r="G6700">
            <v>52.97</v>
          </cell>
          <cell r="H6700">
            <v>18.579999999999998</v>
          </cell>
        </row>
        <row r="6701">
          <cell r="A6701">
            <v>3180677</v>
          </cell>
          <cell r="B6701" t="str">
            <v>M</v>
          </cell>
          <cell r="C6701" t="str">
            <v>PENTTILA</v>
          </cell>
          <cell r="D6701" t="str">
            <v>Petteri</v>
          </cell>
          <cell r="E6701" t="str">
            <v>FIN</v>
          </cell>
          <cell r="F6701">
            <v>1989</v>
          </cell>
          <cell r="G6701">
            <v>999.99</v>
          </cell>
          <cell r="H6701">
            <v>999.99</v>
          </cell>
        </row>
        <row r="6702">
          <cell r="A6702">
            <v>3460018</v>
          </cell>
          <cell r="B6702" t="str">
            <v>M</v>
          </cell>
          <cell r="C6702" t="str">
            <v>PEPENE</v>
          </cell>
          <cell r="D6702" t="str">
            <v>Paul Constantin</v>
          </cell>
          <cell r="E6702" t="str">
            <v>ROU</v>
          </cell>
          <cell r="F6702">
            <v>1988</v>
          </cell>
          <cell r="G6702">
            <v>34.61</v>
          </cell>
          <cell r="H6702">
            <v>121.86</v>
          </cell>
        </row>
        <row r="6703">
          <cell r="A6703">
            <v>3482863</v>
          </cell>
          <cell r="B6703" t="str">
            <v>M</v>
          </cell>
          <cell r="C6703" t="str">
            <v>BASHKEEV</v>
          </cell>
          <cell r="D6703" t="str">
            <v>Nikita</v>
          </cell>
          <cell r="E6703" t="str">
            <v>RUS</v>
          </cell>
          <cell r="F6703">
            <v>1998</v>
          </cell>
          <cell r="G6703">
            <v>999.99</v>
          </cell>
          <cell r="H6703">
            <v>999.99</v>
          </cell>
        </row>
        <row r="6704">
          <cell r="A6704">
            <v>3482795</v>
          </cell>
          <cell r="B6704" t="str">
            <v>M</v>
          </cell>
          <cell r="C6704" t="str">
            <v>BELOSLUDTSEV</v>
          </cell>
          <cell r="D6704" t="str">
            <v>Pavel</v>
          </cell>
          <cell r="E6704" t="str">
            <v>RUS</v>
          </cell>
          <cell r="F6704">
            <v>1996</v>
          </cell>
          <cell r="G6704">
            <v>999.99</v>
          </cell>
          <cell r="H6704">
            <v>999.99</v>
          </cell>
        </row>
        <row r="6705">
          <cell r="A6705">
            <v>3482841</v>
          </cell>
          <cell r="B6705" t="str">
            <v>M</v>
          </cell>
          <cell r="C6705" t="str">
            <v>BELOUSOV</v>
          </cell>
          <cell r="D6705" t="str">
            <v>Alexey</v>
          </cell>
          <cell r="E6705" t="str">
            <v>RUS</v>
          </cell>
          <cell r="F6705">
            <v>1998</v>
          </cell>
          <cell r="G6705">
            <v>999.99</v>
          </cell>
          <cell r="H6705">
            <v>999.99</v>
          </cell>
        </row>
        <row r="6706">
          <cell r="A6706">
            <v>3710012</v>
          </cell>
          <cell r="B6706" t="str">
            <v>M</v>
          </cell>
          <cell r="C6706" t="str">
            <v>PERISIC</v>
          </cell>
          <cell r="D6706" t="str">
            <v>Njegos</v>
          </cell>
          <cell r="E6706" t="str">
            <v>BIH</v>
          </cell>
          <cell r="F6706">
            <v>1991</v>
          </cell>
          <cell r="G6706">
            <v>999.99</v>
          </cell>
          <cell r="H6706">
            <v>999.99</v>
          </cell>
        </row>
        <row r="6707">
          <cell r="A6707">
            <v>1362947</v>
          </cell>
          <cell r="B6707" t="str">
            <v>M</v>
          </cell>
          <cell r="C6707" t="str">
            <v>PERL</v>
          </cell>
          <cell r="D6707" t="str">
            <v>Curdin</v>
          </cell>
          <cell r="E6707" t="str">
            <v>SUI</v>
          </cell>
          <cell r="F6707">
            <v>1984</v>
          </cell>
          <cell r="G6707">
            <v>28.78</v>
          </cell>
          <cell r="H6707">
            <v>104.62</v>
          </cell>
        </row>
        <row r="6708">
          <cell r="A6708">
            <v>3482530</v>
          </cell>
          <cell r="B6708" t="str">
            <v>M</v>
          </cell>
          <cell r="C6708" t="str">
            <v>BELSKIKH</v>
          </cell>
          <cell r="D6708" t="str">
            <v>Leonid</v>
          </cell>
          <cell r="E6708" t="str">
            <v>RUS</v>
          </cell>
          <cell r="F6708">
            <v>1999</v>
          </cell>
          <cell r="G6708">
            <v>999.99</v>
          </cell>
          <cell r="H6708">
            <v>999.99</v>
          </cell>
        </row>
        <row r="6709">
          <cell r="A6709">
            <v>3290418</v>
          </cell>
          <cell r="B6709" t="str">
            <v>M</v>
          </cell>
          <cell r="C6709" t="str">
            <v>PEROTTI</v>
          </cell>
          <cell r="D6709" t="str">
            <v>Manuel</v>
          </cell>
          <cell r="E6709" t="str">
            <v>ITA</v>
          </cell>
          <cell r="F6709">
            <v>1994</v>
          </cell>
          <cell r="G6709">
            <v>76.14</v>
          </cell>
          <cell r="H6709">
            <v>182.7</v>
          </cell>
        </row>
        <row r="6710">
          <cell r="A6710">
            <v>3510597</v>
          </cell>
          <cell r="B6710" t="str">
            <v>M</v>
          </cell>
          <cell r="C6710" t="str">
            <v>PERREN</v>
          </cell>
          <cell r="D6710" t="str">
            <v>Gian-Marc</v>
          </cell>
          <cell r="E6710" t="str">
            <v>SUI</v>
          </cell>
          <cell r="F6710">
            <v>1998</v>
          </cell>
          <cell r="G6710">
            <v>999.99</v>
          </cell>
          <cell r="H6710">
            <v>999.99</v>
          </cell>
        </row>
        <row r="6711">
          <cell r="A6711">
            <v>3190351</v>
          </cell>
          <cell r="B6711" t="str">
            <v>M</v>
          </cell>
          <cell r="C6711" t="str">
            <v>PERRET</v>
          </cell>
          <cell r="D6711" t="str">
            <v>Eloi</v>
          </cell>
          <cell r="E6711" t="str">
            <v>FRA</v>
          </cell>
          <cell r="F6711">
            <v>1995</v>
          </cell>
          <cell r="G6711">
            <v>425.27</v>
          </cell>
          <cell r="H6711">
            <v>999.99</v>
          </cell>
        </row>
        <row r="6712">
          <cell r="A6712">
            <v>3190044</v>
          </cell>
          <cell r="B6712" t="str">
            <v>M</v>
          </cell>
          <cell r="C6712" t="str">
            <v>PERRIER</v>
          </cell>
          <cell r="D6712" t="str">
            <v>Nicolas</v>
          </cell>
          <cell r="E6712" t="str">
            <v>FRA</v>
          </cell>
          <cell r="F6712">
            <v>1983</v>
          </cell>
          <cell r="G6712">
            <v>999.99</v>
          </cell>
          <cell r="H6712">
            <v>198.04</v>
          </cell>
        </row>
        <row r="6713">
          <cell r="A6713">
            <v>3190105</v>
          </cell>
          <cell r="B6713" t="str">
            <v>M</v>
          </cell>
          <cell r="C6713" t="str">
            <v>PERRILLAT BOITEUX</v>
          </cell>
          <cell r="D6713" t="str">
            <v>Ivan</v>
          </cell>
          <cell r="E6713" t="str">
            <v>FRA</v>
          </cell>
          <cell r="F6713">
            <v>1985</v>
          </cell>
          <cell r="G6713">
            <v>20.85</v>
          </cell>
          <cell r="H6713">
            <v>104.83</v>
          </cell>
        </row>
        <row r="6714">
          <cell r="A6714">
            <v>1286608</v>
          </cell>
          <cell r="B6714" t="str">
            <v>M</v>
          </cell>
          <cell r="C6714" t="str">
            <v>PERRILLAT COLLOMB</v>
          </cell>
          <cell r="D6714" t="str">
            <v>Christophe</v>
          </cell>
          <cell r="E6714" t="str">
            <v>FRA</v>
          </cell>
          <cell r="F6714">
            <v>1979</v>
          </cell>
          <cell r="G6714">
            <v>33.4</v>
          </cell>
          <cell r="H6714">
            <v>999.99</v>
          </cell>
        </row>
        <row r="6715">
          <cell r="A6715">
            <v>3290606</v>
          </cell>
          <cell r="B6715" t="str">
            <v>M</v>
          </cell>
          <cell r="C6715" t="str">
            <v>PERRON</v>
          </cell>
          <cell r="D6715" t="str">
            <v>Jean Luc</v>
          </cell>
          <cell r="E6715" t="str">
            <v>ITA</v>
          </cell>
          <cell r="F6715">
            <v>1997</v>
          </cell>
          <cell r="G6715">
            <v>258.44</v>
          </cell>
          <cell r="H6715">
            <v>999.99</v>
          </cell>
        </row>
        <row r="6716">
          <cell r="A6716">
            <v>3290520</v>
          </cell>
          <cell r="B6716" t="str">
            <v>M</v>
          </cell>
          <cell r="C6716" t="str">
            <v>PERRUQUET</v>
          </cell>
          <cell r="D6716" t="str">
            <v>Jerome</v>
          </cell>
          <cell r="E6716" t="str">
            <v>ITA</v>
          </cell>
          <cell r="F6716">
            <v>1997</v>
          </cell>
          <cell r="G6716">
            <v>182.19</v>
          </cell>
          <cell r="H6716">
            <v>431.92</v>
          </cell>
        </row>
        <row r="6717">
          <cell r="A6717">
            <v>3190432</v>
          </cell>
          <cell r="B6717" t="str">
            <v>M</v>
          </cell>
          <cell r="C6717" t="str">
            <v>PERRY</v>
          </cell>
          <cell r="D6717" t="str">
            <v>Antoine</v>
          </cell>
          <cell r="E6717" t="str">
            <v>FRA</v>
          </cell>
          <cell r="F6717">
            <v>1997</v>
          </cell>
          <cell r="G6717">
            <v>254.11</v>
          </cell>
          <cell r="H6717">
            <v>526.33000000000004</v>
          </cell>
        </row>
        <row r="6718">
          <cell r="A6718">
            <v>3422749</v>
          </cell>
          <cell r="B6718" t="str">
            <v>M</v>
          </cell>
          <cell r="C6718" t="str">
            <v>PERSEN</v>
          </cell>
          <cell r="D6718" t="str">
            <v>Espen</v>
          </cell>
          <cell r="E6718" t="str">
            <v>NOR</v>
          </cell>
          <cell r="F6718">
            <v>1996</v>
          </cell>
          <cell r="G6718">
            <v>110.36</v>
          </cell>
          <cell r="H6718">
            <v>337.88</v>
          </cell>
        </row>
        <row r="6719">
          <cell r="A6719">
            <v>3501593</v>
          </cell>
          <cell r="B6719" t="str">
            <v>M</v>
          </cell>
          <cell r="C6719" t="str">
            <v>PERSSON</v>
          </cell>
          <cell r="D6719" t="str">
            <v>Adam</v>
          </cell>
          <cell r="E6719" t="str">
            <v>SWE</v>
          </cell>
          <cell r="F6719">
            <v>1998</v>
          </cell>
          <cell r="G6719">
            <v>999.99</v>
          </cell>
          <cell r="H6719">
            <v>999.99</v>
          </cell>
        </row>
        <row r="6720">
          <cell r="A6720">
            <v>3501278</v>
          </cell>
          <cell r="B6720" t="str">
            <v>M</v>
          </cell>
          <cell r="C6720" t="str">
            <v>PERSSON</v>
          </cell>
          <cell r="D6720" t="str">
            <v>Anton</v>
          </cell>
          <cell r="E6720" t="str">
            <v>SWE</v>
          </cell>
          <cell r="F6720">
            <v>1995</v>
          </cell>
          <cell r="G6720">
            <v>142.83000000000001</v>
          </cell>
          <cell r="H6720">
            <v>146.58000000000001</v>
          </cell>
        </row>
        <row r="6721">
          <cell r="A6721">
            <v>3501286</v>
          </cell>
          <cell r="B6721" t="str">
            <v>M</v>
          </cell>
          <cell r="C6721" t="str">
            <v>PERSSON</v>
          </cell>
          <cell r="D6721" t="str">
            <v>Elias</v>
          </cell>
          <cell r="E6721" t="str">
            <v>SWE</v>
          </cell>
          <cell r="F6721">
            <v>1995</v>
          </cell>
          <cell r="G6721">
            <v>321.54000000000002</v>
          </cell>
          <cell r="H6721">
            <v>504.89</v>
          </cell>
        </row>
        <row r="6722">
          <cell r="A6722">
            <v>3501327</v>
          </cell>
          <cell r="B6722" t="str">
            <v>M</v>
          </cell>
          <cell r="C6722" t="str">
            <v>PERSSON</v>
          </cell>
          <cell r="D6722" t="str">
            <v>Emil</v>
          </cell>
          <cell r="E6722" t="str">
            <v>SWE</v>
          </cell>
          <cell r="F6722">
            <v>1995</v>
          </cell>
          <cell r="G6722">
            <v>161.77000000000001</v>
          </cell>
          <cell r="H6722">
            <v>242.41</v>
          </cell>
        </row>
        <row r="6723">
          <cell r="A6723">
            <v>3501253</v>
          </cell>
          <cell r="B6723" t="str">
            <v>M</v>
          </cell>
          <cell r="C6723" t="str">
            <v>PERSSON</v>
          </cell>
          <cell r="D6723" t="str">
            <v>Erik</v>
          </cell>
          <cell r="E6723" t="str">
            <v>SWE</v>
          </cell>
          <cell r="F6723">
            <v>1995</v>
          </cell>
          <cell r="G6723">
            <v>242.59</v>
          </cell>
          <cell r="H6723">
            <v>202.15</v>
          </cell>
        </row>
        <row r="6724">
          <cell r="A6724">
            <v>3501588</v>
          </cell>
          <cell r="B6724" t="str">
            <v>M</v>
          </cell>
          <cell r="C6724" t="str">
            <v>PERSSON</v>
          </cell>
          <cell r="D6724" t="str">
            <v>Jacob</v>
          </cell>
          <cell r="E6724" t="str">
            <v>SWE</v>
          </cell>
          <cell r="F6724">
            <v>1998</v>
          </cell>
          <cell r="G6724">
            <v>999.99</v>
          </cell>
          <cell r="H6724">
            <v>999.99</v>
          </cell>
        </row>
        <row r="6725">
          <cell r="A6725">
            <v>3501058</v>
          </cell>
          <cell r="B6725" t="str">
            <v>M</v>
          </cell>
          <cell r="C6725" t="str">
            <v>PERSSON</v>
          </cell>
          <cell r="D6725" t="str">
            <v>Johan</v>
          </cell>
          <cell r="E6725" t="str">
            <v>SWE</v>
          </cell>
          <cell r="F6725">
            <v>1992</v>
          </cell>
          <cell r="G6725">
            <v>126.1</v>
          </cell>
          <cell r="H6725">
            <v>245.64</v>
          </cell>
        </row>
        <row r="6726">
          <cell r="A6726">
            <v>3501364</v>
          </cell>
          <cell r="B6726" t="str">
            <v>M</v>
          </cell>
          <cell r="C6726" t="str">
            <v>PERSSON</v>
          </cell>
          <cell r="D6726" t="str">
            <v>Jonas</v>
          </cell>
          <cell r="E6726" t="str">
            <v>SWE</v>
          </cell>
          <cell r="F6726">
            <v>1996</v>
          </cell>
          <cell r="G6726">
            <v>304.06</v>
          </cell>
          <cell r="H6726">
            <v>419.17</v>
          </cell>
        </row>
        <row r="6727">
          <cell r="A6727">
            <v>3501503</v>
          </cell>
          <cell r="B6727" t="str">
            <v>M</v>
          </cell>
          <cell r="C6727" t="str">
            <v>PERSSON</v>
          </cell>
          <cell r="D6727" t="str">
            <v>Jonathan</v>
          </cell>
          <cell r="E6727" t="str">
            <v>SWE</v>
          </cell>
          <cell r="F6727">
            <v>1997</v>
          </cell>
          <cell r="G6727">
            <v>294</v>
          </cell>
          <cell r="H6727">
            <v>330.87</v>
          </cell>
        </row>
        <row r="6728">
          <cell r="A6728">
            <v>3501314</v>
          </cell>
          <cell r="B6728" t="str">
            <v>M</v>
          </cell>
          <cell r="C6728" t="str">
            <v>PERSSON</v>
          </cell>
          <cell r="D6728" t="str">
            <v>Markus</v>
          </cell>
          <cell r="E6728" t="str">
            <v>SWE</v>
          </cell>
          <cell r="F6728">
            <v>1995</v>
          </cell>
          <cell r="G6728">
            <v>166.91</v>
          </cell>
          <cell r="H6728">
            <v>89.88</v>
          </cell>
        </row>
        <row r="6729">
          <cell r="A6729">
            <v>3501468</v>
          </cell>
          <cell r="B6729" t="str">
            <v>M</v>
          </cell>
          <cell r="C6729" t="str">
            <v>PERSSON</v>
          </cell>
          <cell r="D6729" t="str">
            <v>Martin</v>
          </cell>
          <cell r="E6729" t="str">
            <v>SWE</v>
          </cell>
          <cell r="F6729">
            <v>1997</v>
          </cell>
          <cell r="G6729">
            <v>999.99</v>
          </cell>
          <cell r="H6729">
            <v>999.99</v>
          </cell>
        </row>
        <row r="6730">
          <cell r="A6730">
            <v>3500997</v>
          </cell>
          <cell r="B6730" t="str">
            <v>M</v>
          </cell>
          <cell r="C6730" t="str">
            <v>PERSSON</v>
          </cell>
          <cell r="D6730" t="str">
            <v>Niklas</v>
          </cell>
          <cell r="E6730" t="str">
            <v>SWE</v>
          </cell>
          <cell r="F6730">
            <v>1992</v>
          </cell>
          <cell r="G6730">
            <v>44.3</v>
          </cell>
          <cell r="H6730">
            <v>209.33</v>
          </cell>
        </row>
        <row r="6731">
          <cell r="A6731">
            <v>3501129</v>
          </cell>
          <cell r="B6731" t="str">
            <v>M</v>
          </cell>
          <cell r="C6731" t="str">
            <v>PERSSON</v>
          </cell>
          <cell r="D6731" t="str">
            <v>Nils</v>
          </cell>
          <cell r="E6731" t="str">
            <v>SWE</v>
          </cell>
          <cell r="F6731">
            <v>1993</v>
          </cell>
          <cell r="G6731">
            <v>182.13</v>
          </cell>
          <cell r="H6731">
            <v>257.52</v>
          </cell>
        </row>
        <row r="6732">
          <cell r="A6732">
            <v>3500988</v>
          </cell>
          <cell r="B6732" t="str">
            <v>M</v>
          </cell>
          <cell r="C6732" t="str">
            <v>PERSSON</v>
          </cell>
          <cell r="D6732" t="str">
            <v>Oscar</v>
          </cell>
          <cell r="E6732" t="str">
            <v>SWE</v>
          </cell>
          <cell r="F6732">
            <v>1992</v>
          </cell>
          <cell r="G6732">
            <v>74.58</v>
          </cell>
          <cell r="H6732">
            <v>239.77</v>
          </cell>
        </row>
        <row r="6733">
          <cell r="A6733">
            <v>3501607</v>
          </cell>
          <cell r="B6733" t="str">
            <v>M</v>
          </cell>
          <cell r="C6733" t="str">
            <v>PERSSON</v>
          </cell>
          <cell r="D6733" t="str">
            <v>Petter</v>
          </cell>
          <cell r="E6733" t="str">
            <v>SWE</v>
          </cell>
          <cell r="F6733">
            <v>1998</v>
          </cell>
          <cell r="G6733">
            <v>999.99</v>
          </cell>
          <cell r="H6733">
            <v>999.99</v>
          </cell>
        </row>
        <row r="6734">
          <cell r="A6734">
            <v>3500651</v>
          </cell>
          <cell r="B6734" t="str">
            <v>M</v>
          </cell>
          <cell r="C6734" t="str">
            <v>PERSSON</v>
          </cell>
          <cell r="D6734" t="str">
            <v>Simon</v>
          </cell>
          <cell r="E6734" t="str">
            <v>SWE</v>
          </cell>
          <cell r="F6734">
            <v>1991</v>
          </cell>
          <cell r="G6734">
            <v>95.22</v>
          </cell>
          <cell r="H6734">
            <v>27.78</v>
          </cell>
        </row>
        <row r="6735">
          <cell r="A6735">
            <v>3180310</v>
          </cell>
          <cell r="B6735" t="str">
            <v>M</v>
          </cell>
          <cell r="C6735" t="str">
            <v>PESSA</v>
          </cell>
          <cell r="D6735" t="str">
            <v>Markus</v>
          </cell>
          <cell r="E6735" t="str">
            <v>FIN</v>
          </cell>
          <cell r="F6735">
            <v>1986</v>
          </cell>
          <cell r="G6735">
            <v>999.99</v>
          </cell>
          <cell r="H6735">
            <v>999.99</v>
          </cell>
        </row>
        <row r="6736">
          <cell r="A6736">
            <v>3482770</v>
          </cell>
          <cell r="B6736" t="str">
            <v>M</v>
          </cell>
          <cell r="C6736" t="str">
            <v>BEREZHNENKO</v>
          </cell>
          <cell r="D6736" t="str">
            <v>Nikita</v>
          </cell>
          <cell r="E6736" t="str">
            <v>RUS</v>
          </cell>
          <cell r="F6736">
            <v>1996</v>
          </cell>
          <cell r="G6736">
            <v>999.99</v>
          </cell>
          <cell r="H6736">
            <v>999.99</v>
          </cell>
        </row>
        <row r="6737">
          <cell r="A6737">
            <v>3180491</v>
          </cell>
          <cell r="B6737" t="str">
            <v>M</v>
          </cell>
          <cell r="C6737" t="str">
            <v>PETASNORO</v>
          </cell>
          <cell r="D6737" t="str">
            <v>Rami</v>
          </cell>
          <cell r="E6737" t="str">
            <v>FIN</v>
          </cell>
          <cell r="F6737">
            <v>1989</v>
          </cell>
          <cell r="G6737">
            <v>179.67</v>
          </cell>
          <cell r="H6737">
            <v>159.81</v>
          </cell>
        </row>
        <row r="6738">
          <cell r="A6738">
            <v>3360000</v>
          </cell>
          <cell r="B6738" t="str">
            <v>M</v>
          </cell>
          <cell r="C6738" t="str">
            <v>PETERS</v>
          </cell>
          <cell r="D6738" t="str">
            <v>Kari</v>
          </cell>
          <cell r="E6738" t="str">
            <v>LUX</v>
          </cell>
          <cell r="F6738">
            <v>1985</v>
          </cell>
          <cell r="G6738">
            <v>258.25</v>
          </cell>
          <cell r="H6738">
            <v>104.15</v>
          </cell>
        </row>
        <row r="6739">
          <cell r="A6739">
            <v>3360001</v>
          </cell>
          <cell r="B6739" t="str">
            <v>M</v>
          </cell>
          <cell r="C6739" t="str">
            <v>PETERS</v>
          </cell>
          <cell r="D6739" t="str">
            <v>Neil</v>
          </cell>
          <cell r="E6739" t="str">
            <v>LUX</v>
          </cell>
          <cell r="F6739">
            <v>1990</v>
          </cell>
          <cell r="G6739">
            <v>999.99</v>
          </cell>
          <cell r="H6739">
            <v>999.99</v>
          </cell>
        </row>
        <row r="6740">
          <cell r="A6740">
            <v>3422981</v>
          </cell>
          <cell r="B6740" t="str">
            <v>M</v>
          </cell>
          <cell r="C6740" t="str">
            <v>PETERSEN</v>
          </cell>
          <cell r="D6740" t="str">
            <v>Fredrik Haugen</v>
          </cell>
          <cell r="E6740" t="str">
            <v>NOR</v>
          </cell>
          <cell r="F6740">
            <v>1996</v>
          </cell>
          <cell r="G6740">
            <v>224.35</v>
          </cell>
          <cell r="H6740">
            <v>438.54</v>
          </cell>
        </row>
        <row r="6741">
          <cell r="A6741">
            <v>3500330</v>
          </cell>
          <cell r="B6741" t="str">
            <v>M</v>
          </cell>
          <cell r="C6741" t="str">
            <v>PETERSON</v>
          </cell>
          <cell r="D6741" t="str">
            <v>Teodor</v>
          </cell>
          <cell r="E6741" t="str">
            <v>SWE</v>
          </cell>
          <cell r="F6741">
            <v>1988</v>
          </cell>
          <cell r="G6741">
            <v>50.72</v>
          </cell>
          <cell r="H6741">
            <v>13.86</v>
          </cell>
        </row>
        <row r="6742">
          <cell r="A6742">
            <v>3550102</v>
          </cell>
          <cell r="B6742" t="str">
            <v>M</v>
          </cell>
          <cell r="C6742" t="str">
            <v>PETERSONS</v>
          </cell>
          <cell r="D6742" t="str">
            <v>Arnis</v>
          </cell>
          <cell r="E6742" t="str">
            <v>LAT</v>
          </cell>
          <cell r="F6742">
            <v>1994</v>
          </cell>
          <cell r="G6742">
            <v>196.64</v>
          </cell>
          <cell r="H6742">
            <v>234.3</v>
          </cell>
        </row>
        <row r="6743">
          <cell r="A6743">
            <v>3150094</v>
          </cell>
          <cell r="B6743" t="str">
            <v>M</v>
          </cell>
          <cell r="C6743" t="str">
            <v>PETR</v>
          </cell>
          <cell r="D6743" t="str">
            <v>Pavel</v>
          </cell>
          <cell r="E6743" t="str">
            <v>CZE</v>
          </cell>
          <cell r="F6743">
            <v>1969</v>
          </cell>
          <cell r="G6743">
            <v>229.92</v>
          </cell>
          <cell r="H6743">
            <v>999.99</v>
          </cell>
        </row>
        <row r="6744">
          <cell r="A6744">
            <v>3750022</v>
          </cell>
          <cell r="B6744" t="str">
            <v>M</v>
          </cell>
          <cell r="C6744" t="str">
            <v>PETROV</v>
          </cell>
          <cell r="D6744" t="str">
            <v>Andrej</v>
          </cell>
          <cell r="E6744" t="str">
            <v>MKD</v>
          </cell>
          <cell r="F6744">
            <v>1993</v>
          </cell>
          <cell r="G6744">
            <v>571.66999999999996</v>
          </cell>
          <cell r="H6744">
            <v>999.99</v>
          </cell>
        </row>
        <row r="6745">
          <cell r="A6745">
            <v>3482775</v>
          </cell>
          <cell r="B6745" t="str">
            <v>M</v>
          </cell>
          <cell r="C6745" t="str">
            <v>BESPALOV</v>
          </cell>
          <cell r="D6745" t="str">
            <v>Dmitriy</v>
          </cell>
          <cell r="E6745" t="str">
            <v>RUS</v>
          </cell>
          <cell r="F6745">
            <v>1997</v>
          </cell>
          <cell r="G6745">
            <v>999.99</v>
          </cell>
          <cell r="H6745">
            <v>999.99</v>
          </cell>
        </row>
        <row r="6746">
          <cell r="A6746">
            <v>3482842</v>
          </cell>
          <cell r="B6746" t="str">
            <v>M</v>
          </cell>
          <cell r="C6746" t="str">
            <v>BIKMULLIN</v>
          </cell>
          <cell r="D6746" t="str">
            <v>Almaz</v>
          </cell>
          <cell r="E6746" t="str">
            <v>RUS</v>
          </cell>
          <cell r="F6746">
            <v>1996</v>
          </cell>
          <cell r="G6746">
            <v>999.99</v>
          </cell>
          <cell r="H6746">
            <v>999.99</v>
          </cell>
        </row>
        <row r="6747">
          <cell r="A6747">
            <v>3482849</v>
          </cell>
          <cell r="B6747" t="str">
            <v>M</v>
          </cell>
          <cell r="C6747" t="str">
            <v>BIKTAEV</v>
          </cell>
          <cell r="D6747" t="str">
            <v>Adel</v>
          </cell>
          <cell r="E6747" t="str">
            <v>RUS</v>
          </cell>
          <cell r="F6747">
            <v>1986</v>
          </cell>
          <cell r="G6747">
            <v>999.99</v>
          </cell>
          <cell r="H6747">
            <v>999.99</v>
          </cell>
        </row>
        <row r="6748">
          <cell r="A6748">
            <v>3482744</v>
          </cell>
          <cell r="B6748" t="str">
            <v>M</v>
          </cell>
          <cell r="C6748" t="str">
            <v>BOBYLEV</v>
          </cell>
          <cell r="D6748" t="str">
            <v>Dmitriy</v>
          </cell>
          <cell r="E6748" t="str">
            <v>RUS</v>
          </cell>
          <cell r="F6748">
            <v>1999</v>
          </cell>
          <cell r="G6748">
            <v>999.99</v>
          </cell>
          <cell r="H6748">
            <v>999.99</v>
          </cell>
        </row>
        <row r="6749">
          <cell r="A6749">
            <v>3780051</v>
          </cell>
          <cell r="B6749" t="str">
            <v>M</v>
          </cell>
          <cell r="C6749" t="str">
            <v>PETROVAS</v>
          </cell>
          <cell r="D6749" t="str">
            <v>Daumantas Jurgis</v>
          </cell>
          <cell r="E6749" t="str">
            <v>LTU</v>
          </cell>
          <cell r="F6749">
            <v>1997</v>
          </cell>
          <cell r="G6749">
            <v>999.99</v>
          </cell>
          <cell r="H6749">
            <v>999.99</v>
          </cell>
        </row>
        <row r="6750">
          <cell r="A6750">
            <v>3700089</v>
          </cell>
          <cell r="B6750" t="str">
            <v>M</v>
          </cell>
          <cell r="C6750" t="str">
            <v>PETROVIC</v>
          </cell>
          <cell r="D6750" t="str">
            <v>Matej</v>
          </cell>
          <cell r="E6750" t="str">
            <v>SVK</v>
          </cell>
          <cell r="F6750">
            <v>1995</v>
          </cell>
          <cell r="G6750">
            <v>258.95999999999998</v>
          </cell>
          <cell r="H6750">
            <v>338.36</v>
          </cell>
        </row>
        <row r="6751">
          <cell r="A6751">
            <v>3310021</v>
          </cell>
          <cell r="B6751" t="str">
            <v>M</v>
          </cell>
          <cell r="C6751" t="str">
            <v>PETROVIC</v>
          </cell>
          <cell r="D6751" t="str">
            <v>Milanko</v>
          </cell>
          <cell r="E6751" t="str">
            <v>SRB</v>
          </cell>
          <cell r="F6751">
            <v>1988</v>
          </cell>
          <cell r="G6751">
            <v>57.07</v>
          </cell>
          <cell r="H6751">
            <v>155.66999999999999</v>
          </cell>
        </row>
        <row r="6752">
          <cell r="A6752">
            <v>3550142</v>
          </cell>
          <cell r="B6752" t="str">
            <v>M</v>
          </cell>
          <cell r="C6752" t="str">
            <v>PETROVSKIS</v>
          </cell>
          <cell r="D6752" t="str">
            <v>Peteris</v>
          </cell>
          <cell r="E6752" t="str">
            <v>LAT</v>
          </cell>
          <cell r="F6752">
            <v>1994</v>
          </cell>
          <cell r="G6752">
            <v>999.99</v>
          </cell>
          <cell r="H6752">
            <v>999.99</v>
          </cell>
        </row>
        <row r="6753">
          <cell r="A6753">
            <v>3482823</v>
          </cell>
          <cell r="B6753" t="str">
            <v>M</v>
          </cell>
          <cell r="C6753" t="str">
            <v>BOCHKAREV</v>
          </cell>
          <cell r="D6753" t="str">
            <v>Alexey</v>
          </cell>
          <cell r="E6753" t="str">
            <v>RUS</v>
          </cell>
          <cell r="F6753">
            <v>1996</v>
          </cell>
          <cell r="G6753">
            <v>999.99</v>
          </cell>
          <cell r="H6753">
            <v>999.99</v>
          </cell>
        </row>
        <row r="6754">
          <cell r="A6754">
            <v>3422492</v>
          </cell>
          <cell r="B6754" t="str">
            <v>M</v>
          </cell>
          <cell r="C6754" t="str">
            <v>PETTERSEN</v>
          </cell>
          <cell r="D6754" t="str">
            <v>Didrik</v>
          </cell>
          <cell r="E6754" t="str">
            <v>NOR</v>
          </cell>
          <cell r="F6754">
            <v>1995</v>
          </cell>
          <cell r="G6754">
            <v>999.99</v>
          </cell>
          <cell r="H6754">
            <v>999.99</v>
          </cell>
        </row>
        <row r="6755">
          <cell r="A6755">
            <v>3423038</v>
          </cell>
          <cell r="B6755" t="str">
            <v>M</v>
          </cell>
          <cell r="C6755" t="str">
            <v>PETTERSEN</v>
          </cell>
          <cell r="D6755" t="str">
            <v>Elias Ytterlid</v>
          </cell>
          <cell r="E6755" t="str">
            <v>NOR</v>
          </cell>
          <cell r="F6755">
            <v>1997</v>
          </cell>
          <cell r="G6755">
            <v>999.99</v>
          </cell>
          <cell r="H6755">
            <v>999.99</v>
          </cell>
        </row>
        <row r="6756">
          <cell r="A6756">
            <v>3420354</v>
          </cell>
          <cell r="B6756" t="str">
            <v>M</v>
          </cell>
          <cell r="C6756" t="str">
            <v>PETTERSEN</v>
          </cell>
          <cell r="D6756" t="str">
            <v>Morten Harjo</v>
          </cell>
          <cell r="E6756" t="str">
            <v>NOR</v>
          </cell>
          <cell r="F6756">
            <v>1987</v>
          </cell>
          <cell r="G6756">
            <v>39.72</v>
          </cell>
          <cell r="H6756">
            <v>110.95</v>
          </cell>
        </row>
        <row r="6757">
          <cell r="A6757">
            <v>3420089</v>
          </cell>
          <cell r="B6757" t="str">
            <v>M</v>
          </cell>
          <cell r="C6757" t="str">
            <v>PETTERSEN</v>
          </cell>
          <cell r="D6757" t="str">
            <v>Oeystein</v>
          </cell>
          <cell r="E6757" t="str">
            <v>NOR</v>
          </cell>
          <cell r="F6757">
            <v>1983</v>
          </cell>
          <cell r="G6757">
            <v>36.299999999999997</v>
          </cell>
          <cell r="H6757">
            <v>52.32</v>
          </cell>
        </row>
        <row r="6758">
          <cell r="A6758">
            <v>3422562</v>
          </cell>
          <cell r="B6758" t="str">
            <v>M</v>
          </cell>
          <cell r="C6758" t="str">
            <v>PETTERSEN</v>
          </cell>
          <cell r="D6758" t="str">
            <v>Oeyvind Stroemsholm</v>
          </cell>
          <cell r="E6758" t="str">
            <v>NOR</v>
          </cell>
          <cell r="F6758">
            <v>1990</v>
          </cell>
          <cell r="G6758">
            <v>999.99</v>
          </cell>
          <cell r="H6758">
            <v>999.99</v>
          </cell>
        </row>
        <row r="6759">
          <cell r="A6759">
            <v>3422914</v>
          </cell>
          <cell r="B6759" t="str">
            <v>M</v>
          </cell>
          <cell r="C6759" t="str">
            <v>PETTERSEN</v>
          </cell>
          <cell r="D6759" t="str">
            <v>Sindre</v>
          </cell>
          <cell r="E6759" t="str">
            <v>NOR</v>
          </cell>
          <cell r="F6759">
            <v>1996</v>
          </cell>
          <cell r="G6759">
            <v>97.31</v>
          </cell>
          <cell r="H6759">
            <v>999.99</v>
          </cell>
        </row>
        <row r="6760">
          <cell r="A6760">
            <v>3422524</v>
          </cell>
          <cell r="B6760" t="str">
            <v>M</v>
          </cell>
          <cell r="C6760" t="str">
            <v>PETTERSON</v>
          </cell>
          <cell r="D6760" t="str">
            <v>Haavard</v>
          </cell>
          <cell r="E6760" t="str">
            <v>NOR</v>
          </cell>
          <cell r="F6760">
            <v>1995</v>
          </cell>
          <cell r="G6760">
            <v>999.99</v>
          </cell>
          <cell r="H6760">
            <v>999.99</v>
          </cell>
        </row>
        <row r="6761">
          <cell r="A6761">
            <v>3501469</v>
          </cell>
          <cell r="B6761" t="str">
            <v>M</v>
          </cell>
          <cell r="C6761" t="str">
            <v>PETTERSSON</v>
          </cell>
          <cell r="D6761" t="str">
            <v>Gustaf</v>
          </cell>
          <cell r="E6761" t="str">
            <v>SWE</v>
          </cell>
          <cell r="F6761">
            <v>1984</v>
          </cell>
          <cell r="G6761">
            <v>999.99</v>
          </cell>
          <cell r="H6761">
            <v>999.99</v>
          </cell>
        </row>
        <row r="6762">
          <cell r="A6762">
            <v>3501411</v>
          </cell>
          <cell r="B6762" t="str">
            <v>M</v>
          </cell>
          <cell r="C6762" t="str">
            <v>PETTERSSON</v>
          </cell>
          <cell r="D6762" t="str">
            <v>Jesper</v>
          </cell>
          <cell r="E6762" t="str">
            <v>SWE</v>
          </cell>
          <cell r="F6762">
            <v>1996</v>
          </cell>
          <cell r="G6762">
            <v>208.28</v>
          </cell>
          <cell r="H6762">
            <v>333.6</v>
          </cell>
        </row>
        <row r="6763">
          <cell r="A6763">
            <v>3501211</v>
          </cell>
          <cell r="B6763" t="str">
            <v>M</v>
          </cell>
          <cell r="C6763" t="str">
            <v>PETTERSSON</v>
          </cell>
          <cell r="D6763" t="str">
            <v>Jonas</v>
          </cell>
          <cell r="E6763" t="str">
            <v>SWE</v>
          </cell>
          <cell r="F6763">
            <v>1994</v>
          </cell>
          <cell r="G6763">
            <v>132.75</v>
          </cell>
          <cell r="H6763">
            <v>212.6</v>
          </cell>
        </row>
        <row r="6764">
          <cell r="A6764">
            <v>3501444</v>
          </cell>
          <cell r="B6764" t="str">
            <v>M</v>
          </cell>
          <cell r="C6764" t="str">
            <v>PETTERSSON</v>
          </cell>
          <cell r="D6764" t="str">
            <v>Rasmus</v>
          </cell>
          <cell r="E6764" t="str">
            <v>SWE</v>
          </cell>
          <cell r="F6764">
            <v>1997</v>
          </cell>
          <cell r="G6764">
            <v>353.63</v>
          </cell>
          <cell r="H6764">
            <v>457.97</v>
          </cell>
        </row>
        <row r="6765">
          <cell r="A6765">
            <v>3480459</v>
          </cell>
          <cell r="B6765" t="str">
            <v>M</v>
          </cell>
          <cell r="C6765" t="str">
            <v>BOLSHAKOV</v>
          </cell>
          <cell r="D6765" t="str">
            <v>Nikolay</v>
          </cell>
          <cell r="E6765" t="str">
            <v>RUS</v>
          </cell>
          <cell r="F6765">
            <v>1967</v>
          </cell>
          <cell r="G6765">
            <v>999.99</v>
          </cell>
          <cell r="H6765">
            <v>999.99</v>
          </cell>
        </row>
        <row r="6766">
          <cell r="A6766">
            <v>3200253</v>
          </cell>
          <cell r="B6766" t="str">
            <v>M</v>
          </cell>
          <cell r="C6766" t="str">
            <v>PFAB</v>
          </cell>
          <cell r="D6766" t="str">
            <v>Johannes</v>
          </cell>
          <cell r="E6766" t="str">
            <v>GER</v>
          </cell>
          <cell r="F6766">
            <v>1990</v>
          </cell>
          <cell r="G6766">
            <v>72.349999999999994</v>
          </cell>
          <cell r="H6766">
            <v>108.68</v>
          </cell>
        </row>
        <row r="6767">
          <cell r="A6767">
            <v>3510548</v>
          </cell>
          <cell r="B6767" t="str">
            <v>M</v>
          </cell>
          <cell r="C6767" t="str">
            <v>PFAEFFLI</v>
          </cell>
          <cell r="D6767" t="str">
            <v>Gian Flurin</v>
          </cell>
          <cell r="E6767" t="str">
            <v>SUI</v>
          </cell>
          <cell r="F6767">
            <v>1996</v>
          </cell>
          <cell r="G6767">
            <v>101</v>
          </cell>
          <cell r="H6767">
            <v>203.55</v>
          </cell>
        </row>
        <row r="6768">
          <cell r="A6768">
            <v>3200677</v>
          </cell>
          <cell r="B6768" t="str">
            <v>M</v>
          </cell>
          <cell r="C6768" t="str">
            <v>PFAFF</v>
          </cell>
          <cell r="D6768" t="str">
            <v>Johannes</v>
          </cell>
          <cell r="E6768" t="str">
            <v>GER</v>
          </cell>
          <cell r="F6768">
            <v>1997</v>
          </cell>
          <cell r="G6768">
            <v>205.36</v>
          </cell>
          <cell r="H6768">
            <v>378.04</v>
          </cell>
        </row>
        <row r="6769">
          <cell r="A6769">
            <v>3200576</v>
          </cell>
          <cell r="B6769" t="str">
            <v>M</v>
          </cell>
          <cell r="C6769" t="str">
            <v>PFAFF</v>
          </cell>
          <cell r="D6769" t="str">
            <v>Patrick</v>
          </cell>
          <cell r="E6769" t="str">
            <v>GER</v>
          </cell>
          <cell r="F6769">
            <v>1995</v>
          </cell>
          <cell r="G6769">
            <v>139.66999999999999</v>
          </cell>
          <cell r="H6769">
            <v>305.89999999999998</v>
          </cell>
        </row>
        <row r="6770">
          <cell r="A6770">
            <v>3190303</v>
          </cell>
          <cell r="B6770" t="str">
            <v>M</v>
          </cell>
          <cell r="C6770" t="str">
            <v>PHILIPOT</v>
          </cell>
          <cell r="D6770" t="str">
            <v>Mickael</v>
          </cell>
          <cell r="E6770" t="str">
            <v>FRA</v>
          </cell>
          <cell r="F6770">
            <v>1993</v>
          </cell>
          <cell r="G6770">
            <v>999.99</v>
          </cell>
          <cell r="H6770">
            <v>999.99</v>
          </cell>
        </row>
        <row r="6771">
          <cell r="A6771">
            <v>3482821</v>
          </cell>
          <cell r="B6771" t="str">
            <v>M</v>
          </cell>
          <cell r="C6771" t="str">
            <v>BONDAREV</v>
          </cell>
          <cell r="D6771" t="str">
            <v>Egor</v>
          </cell>
          <cell r="E6771" t="str">
            <v>RUS</v>
          </cell>
          <cell r="F6771">
            <v>1997</v>
          </cell>
          <cell r="G6771">
            <v>999.99</v>
          </cell>
          <cell r="H6771">
            <v>999.99</v>
          </cell>
        </row>
        <row r="6772">
          <cell r="A6772">
            <v>3290626</v>
          </cell>
          <cell r="B6772" t="str">
            <v>M</v>
          </cell>
          <cell r="C6772" t="str">
            <v>PIASCO</v>
          </cell>
          <cell r="D6772" t="str">
            <v>Alberto</v>
          </cell>
          <cell r="E6772" t="str">
            <v>ITA</v>
          </cell>
          <cell r="F6772">
            <v>1998</v>
          </cell>
          <cell r="G6772">
            <v>296.49</v>
          </cell>
          <cell r="H6772">
            <v>999.99</v>
          </cell>
        </row>
        <row r="6773">
          <cell r="A6773">
            <v>3510516</v>
          </cell>
          <cell r="B6773" t="str">
            <v>M</v>
          </cell>
          <cell r="C6773" t="str">
            <v>PIAZZA</v>
          </cell>
          <cell r="D6773" t="str">
            <v>Camillo</v>
          </cell>
          <cell r="E6773" t="str">
            <v>SUI</v>
          </cell>
          <cell r="F6773">
            <v>1995</v>
          </cell>
          <cell r="G6773">
            <v>153.11000000000001</v>
          </cell>
          <cell r="H6773">
            <v>190.03</v>
          </cell>
        </row>
        <row r="6774">
          <cell r="A6774">
            <v>3150492</v>
          </cell>
          <cell r="B6774" t="str">
            <v>M</v>
          </cell>
          <cell r="C6774" t="str">
            <v>PIC</v>
          </cell>
          <cell r="D6774" t="str">
            <v>Karel</v>
          </cell>
          <cell r="E6774" t="str">
            <v>CZE</v>
          </cell>
          <cell r="F6774">
            <v>1993</v>
          </cell>
          <cell r="G6774">
            <v>999.99</v>
          </cell>
          <cell r="H6774">
            <v>999.99</v>
          </cell>
        </row>
        <row r="6775">
          <cell r="A6775">
            <v>3190315</v>
          </cell>
          <cell r="B6775" t="str">
            <v>M</v>
          </cell>
          <cell r="C6775" t="str">
            <v>PICARD</v>
          </cell>
          <cell r="D6775" t="str">
            <v>David</v>
          </cell>
          <cell r="E6775" t="str">
            <v>FRA</v>
          </cell>
          <cell r="F6775">
            <v>1991</v>
          </cell>
          <cell r="G6775">
            <v>92.24</v>
          </cell>
          <cell r="H6775">
            <v>999.99</v>
          </cell>
        </row>
        <row r="6776">
          <cell r="A6776">
            <v>3050298</v>
          </cell>
          <cell r="B6776" t="str">
            <v>M</v>
          </cell>
          <cell r="C6776" t="str">
            <v>PICHLER</v>
          </cell>
          <cell r="D6776" t="str">
            <v>Niklas</v>
          </cell>
          <cell r="E6776" t="str">
            <v>AUT</v>
          </cell>
          <cell r="F6776">
            <v>2001</v>
          </cell>
          <cell r="G6776">
            <v>999.99</v>
          </cell>
          <cell r="H6776">
            <v>999.99</v>
          </cell>
        </row>
        <row r="6777">
          <cell r="A6777">
            <v>3181008</v>
          </cell>
          <cell r="B6777" t="str">
            <v>M</v>
          </cell>
          <cell r="C6777" t="str">
            <v>PIENIMAKI</v>
          </cell>
          <cell r="D6777" t="str">
            <v>Juho</v>
          </cell>
          <cell r="E6777" t="str">
            <v>FIN</v>
          </cell>
          <cell r="F6777">
            <v>1995</v>
          </cell>
          <cell r="G6777">
            <v>282</v>
          </cell>
          <cell r="H6777">
            <v>999.99</v>
          </cell>
        </row>
        <row r="6778">
          <cell r="A6778">
            <v>3180236</v>
          </cell>
          <cell r="B6778" t="str">
            <v>M</v>
          </cell>
          <cell r="C6778" t="str">
            <v>PIEVILAEINEN</v>
          </cell>
          <cell r="D6778" t="str">
            <v>Petri</v>
          </cell>
          <cell r="E6778" t="str">
            <v>FIN</v>
          </cell>
          <cell r="F6778">
            <v>1974</v>
          </cell>
          <cell r="G6778">
            <v>246.79</v>
          </cell>
          <cell r="H6778">
            <v>999.99</v>
          </cell>
        </row>
        <row r="6779">
          <cell r="A6779">
            <v>3181127</v>
          </cell>
          <cell r="B6779" t="str">
            <v>M</v>
          </cell>
          <cell r="C6779" t="str">
            <v>PIIPARINEN</v>
          </cell>
          <cell r="D6779" t="str">
            <v>Aki-Petteri</v>
          </cell>
          <cell r="E6779" t="str">
            <v>FIN</v>
          </cell>
          <cell r="F6779">
            <v>1997</v>
          </cell>
          <cell r="G6779">
            <v>269.24</v>
          </cell>
          <cell r="H6779">
            <v>316.63</v>
          </cell>
        </row>
        <row r="6780">
          <cell r="A6780">
            <v>3180148</v>
          </cell>
          <cell r="B6780" t="str">
            <v>M</v>
          </cell>
          <cell r="C6780" t="str">
            <v>PIIRAINEN</v>
          </cell>
          <cell r="D6780" t="str">
            <v>Jussi</v>
          </cell>
          <cell r="E6780" t="str">
            <v>FIN</v>
          </cell>
          <cell r="F6780">
            <v>1976</v>
          </cell>
          <cell r="G6780">
            <v>999.99</v>
          </cell>
          <cell r="H6780">
            <v>999.99</v>
          </cell>
        </row>
        <row r="6781">
          <cell r="A6781">
            <v>3180824</v>
          </cell>
          <cell r="B6781" t="str">
            <v>M</v>
          </cell>
          <cell r="C6781" t="str">
            <v>PIIROINEN</v>
          </cell>
          <cell r="D6781" t="str">
            <v>Sami</v>
          </cell>
          <cell r="E6781" t="str">
            <v>FIN</v>
          </cell>
          <cell r="F6781">
            <v>1992</v>
          </cell>
          <cell r="G6781">
            <v>159.79</v>
          </cell>
          <cell r="H6781">
            <v>315.23</v>
          </cell>
        </row>
        <row r="6782">
          <cell r="A6782">
            <v>3550016</v>
          </cell>
          <cell r="B6782" t="str">
            <v>M</v>
          </cell>
          <cell r="C6782" t="str">
            <v>PIKSONS</v>
          </cell>
          <cell r="D6782" t="str">
            <v>Edgars</v>
          </cell>
          <cell r="E6782" t="str">
            <v>LAT</v>
          </cell>
          <cell r="F6782">
            <v>1983</v>
          </cell>
          <cell r="G6782">
            <v>112.27</v>
          </cell>
          <cell r="H6782">
            <v>999.99</v>
          </cell>
        </row>
        <row r="6783">
          <cell r="A6783">
            <v>3550036</v>
          </cell>
          <cell r="B6783" t="str">
            <v>M</v>
          </cell>
          <cell r="C6783" t="str">
            <v>PILSETNIEKS</v>
          </cell>
          <cell r="D6783" t="str">
            <v>Maris</v>
          </cell>
          <cell r="E6783" t="str">
            <v>LAT</v>
          </cell>
          <cell r="F6783">
            <v>1986</v>
          </cell>
          <cell r="G6783">
            <v>396.71</v>
          </cell>
          <cell r="H6783">
            <v>370.66</v>
          </cell>
        </row>
        <row r="6784">
          <cell r="A6784">
            <v>3150589</v>
          </cell>
          <cell r="B6784" t="str">
            <v>M</v>
          </cell>
          <cell r="C6784" t="str">
            <v>PILZ</v>
          </cell>
          <cell r="D6784" t="str">
            <v>Petr</v>
          </cell>
          <cell r="E6784" t="str">
            <v>CZE</v>
          </cell>
          <cell r="F6784">
            <v>1996</v>
          </cell>
          <cell r="G6784">
            <v>188.21</v>
          </cell>
          <cell r="H6784">
            <v>404.33</v>
          </cell>
        </row>
        <row r="6785">
          <cell r="A6785">
            <v>3660129</v>
          </cell>
          <cell r="B6785" t="str">
            <v>M</v>
          </cell>
          <cell r="C6785" t="str">
            <v>PIMASHKOU</v>
          </cell>
          <cell r="D6785" t="str">
            <v>Vasili</v>
          </cell>
          <cell r="E6785" t="str">
            <v>BLR</v>
          </cell>
          <cell r="F6785">
            <v>1999</v>
          </cell>
          <cell r="G6785">
            <v>999.99</v>
          </cell>
          <cell r="H6785">
            <v>999.99</v>
          </cell>
        </row>
        <row r="6786">
          <cell r="A6786">
            <v>3180514</v>
          </cell>
          <cell r="B6786" t="str">
            <v>M</v>
          </cell>
          <cell r="C6786" t="str">
            <v>PIMINAEINEN</v>
          </cell>
          <cell r="D6786" t="str">
            <v>Mika</v>
          </cell>
          <cell r="E6786" t="str">
            <v>FIN</v>
          </cell>
          <cell r="F6786">
            <v>1986</v>
          </cell>
          <cell r="G6786">
            <v>139.27000000000001</v>
          </cell>
          <cell r="H6786">
            <v>287.81</v>
          </cell>
        </row>
        <row r="6787">
          <cell r="A6787">
            <v>3482722</v>
          </cell>
          <cell r="B6787" t="str">
            <v>M</v>
          </cell>
          <cell r="C6787" t="str">
            <v>BONDAREV</v>
          </cell>
          <cell r="D6787" t="str">
            <v>Igor</v>
          </cell>
          <cell r="E6787" t="str">
            <v>RUS</v>
          </cell>
          <cell r="F6787">
            <v>1996</v>
          </cell>
          <cell r="G6787">
            <v>999.99</v>
          </cell>
          <cell r="H6787">
            <v>999.99</v>
          </cell>
        </row>
        <row r="6788">
          <cell r="A6788">
            <v>3660087</v>
          </cell>
          <cell r="B6788" t="str">
            <v>M</v>
          </cell>
          <cell r="C6788" t="str">
            <v>PINCHUK</v>
          </cell>
          <cell r="D6788" t="str">
            <v>Aliaksandr</v>
          </cell>
          <cell r="E6788" t="str">
            <v>BLR</v>
          </cell>
          <cell r="F6788">
            <v>1992</v>
          </cell>
          <cell r="G6788">
            <v>375.22</v>
          </cell>
          <cell r="H6788">
            <v>211.61</v>
          </cell>
        </row>
        <row r="6789">
          <cell r="A6789">
            <v>3180240</v>
          </cell>
          <cell r="B6789" t="str">
            <v>M</v>
          </cell>
          <cell r="C6789" t="str">
            <v>PINTAMO-KENTTALA</v>
          </cell>
          <cell r="D6789" t="str">
            <v>Keijo</v>
          </cell>
          <cell r="E6789" t="str">
            <v>FIN</v>
          </cell>
          <cell r="F6789">
            <v>1981</v>
          </cell>
          <cell r="G6789">
            <v>142.94999999999999</v>
          </cell>
          <cell r="H6789">
            <v>999.99</v>
          </cell>
        </row>
        <row r="6790">
          <cell r="A6790">
            <v>3910034</v>
          </cell>
          <cell r="B6790" t="str">
            <v>M</v>
          </cell>
          <cell r="C6790" t="str">
            <v>PINZARU</v>
          </cell>
          <cell r="D6790" t="str">
            <v>Victor</v>
          </cell>
          <cell r="E6790" t="str">
            <v>MDA</v>
          </cell>
          <cell r="F6790">
            <v>1992</v>
          </cell>
          <cell r="G6790">
            <v>223.87</v>
          </cell>
          <cell r="H6790">
            <v>213.11</v>
          </cell>
        </row>
        <row r="6791">
          <cell r="A6791">
            <v>3181161</v>
          </cell>
          <cell r="B6791" t="str">
            <v>M</v>
          </cell>
          <cell r="C6791" t="str">
            <v>PIRNESKOSKI</v>
          </cell>
          <cell r="D6791" t="str">
            <v>Santeri</v>
          </cell>
          <cell r="E6791" t="str">
            <v>FIN</v>
          </cell>
          <cell r="F6791">
            <v>1998</v>
          </cell>
          <cell r="G6791">
            <v>999.99</v>
          </cell>
          <cell r="H6791">
            <v>999.99</v>
          </cell>
        </row>
        <row r="6792">
          <cell r="A6792">
            <v>3180349</v>
          </cell>
          <cell r="B6792" t="str">
            <v>M</v>
          </cell>
          <cell r="C6792" t="str">
            <v>PIRTTIJOKI</v>
          </cell>
          <cell r="D6792" t="str">
            <v>Ville</v>
          </cell>
          <cell r="E6792" t="str">
            <v>FIN</v>
          </cell>
          <cell r="F6792">
            <v>1987</v>
          </cell>
          <cell r="G6792">
            <v>195.65</v>
          </cell>
          <cell r="H6792">
            <v>999.99</v>
          </cell>
        </row>
        <row r="6793">
          <cell r="A6793">
            <v>3481593</v>
          </cell>
          <cell r="B6793" t="str">
            <v>M</v>
          </cell>
          <cell r="C6793" t="str">
            <v>BUTYLKIN</v>
          </cell>
          <cell r="D6793" t="str">
            <v>Nikolay</v>
          </cell>
          <cell r="E6793" t="str">
            <v>RUS</v>
          </cell>
          <cell r="F6793">
            <v>1982</v>
          </cell>
          <cell r="G6793">
            <v>999.99</v>
          </cell>
          <cell r="H6793">
            <v>999.99</v>
          </cell>
        </row>
        <row r="6794">
          <cell r="A6794">
            <v>3180816</v>
          </cell>
          <cell r="B6794" t="str">
            <v>M</v>
          </cell>
          <cell r="C6794" t="str">
            <v>PITKANEN</v>
          </cell>
          <cell r="D6794" t="str">
            <v>Jouni</v>
          </cell>
          <cell r="E6794" t="str">
            <v>FIN</v>
          </cell>
          <cell r="F6794">
            <v>1994</v>
          </cell>
          <cell r="G6794">
            <v>137.26</v>
          </cell>
          <cell r="H6794">
            <v>149.24</v>
          </cell>
        </row>
        <row r="6795">
          <cell r="A6795">
            <v>3290628</v>
          </cell>
          <cell r="B6795" t="str">
            <v>M</v>
          </cell>
          <cell r="C6795" t="str">
            <v>PLAICKNER</v>
          </cell>
          <cell r="D6795" t="str">
            <v>Andreas</v>
          </cell>
          <cell r="E6795" t="str">
            <v>ITA</v>
          </cell>
          <cell r="F6795">
            <v>1993</v>
          </cell>
          <cell r="G6795">
            <v>436.11</v>
          </cell>
          <cell r="H6795">
            <v>999.99</v>
          </cell>
        </row>
        <row r="6796">
          <cell r="A6796">
            <v>3290484</v>
          </cell>
          <cell r="B6796" t="str">
            <v>M</v>
          </cell>
          <cell r="C6796" t="str">
            <v>PLAICKNER</v>
          </cell>
          <cell r="D6796" t="str">
            <v>Benjamin</v>
          </cell>
          <cell r="E6796" t="str">
            <v>ITA</v>
          </cell>
          <cell r="F6796">
            <v>1992</v>
          </cell>
          <cell r="G6796">
            <v>259.3</v>
          </cell>
          <cell r="H6796">
            <v>999.99</v>
          </cell>
        </row>
        <row r="6797">
          <cell r="A6797">
            <v>3710023</v>
          </cell>
          <cell r="B6797" t="str">
            <v>M</v>
          </cell>
          <cell r="C6797" t="str">
            <v>PLAKALOVIC</v>
          </cell>
          <cell r="D6797" t="str">
            <v>Bojan</v>
          </cell>
          <cell r="E6797" t="str">
            <v>BIH</v>
          </cell>
          <cell r="F6797">
            <v>1992</v>
          </cell>
          <cell r="G6797">
            <v>343.64</v>
          </cell>
          <cell r="H6797">
            <v>318.98</v>
          </cell>
        </row>
        <row r="6798">
          <cell r="A6798">
            <v>3710014</v>
          </cell>
          <cell r="B6798" t="str">
            <v>M</v>
          </cell>
          <cell r="C6798" t="str">
            <v>PLAKALOVIC</v>
          </cell>
          <cell r="D6798" t="str">
            <v>Mladen</v>
          </cell>
          <cell r="E6798" t="str">
            <v>BIH</v>
          </cell>
          <cell r="F6798">
            <v>1991</v>
          </cell>
          <cell r="G6798">
            <v>122.49</v>
          </cell>
          <cell r="H6798">
            <v>350.39</v>
          </cell>
        </row>
        <row r="6799">
          <cell r="A6799">
            <v>3150515</v>
          </cell>
          <cell r="B6799" t="str">
            <v>M</v>
          </cell>
          <cell r="C6799" t="str">
            <v>PLECHAC</v>
          </cell>
          <cell r="D6799" t="str">
            <v>Pavel</v>
          </cell>
          <cell r="E6799" t="str">
            <v>CZE</v>
          </cell>
          <cell r="F6799">
            <v>1970</v>
          </cell>
          <cell r="G6799">
            <v>999.99</v>
          </cell>
          <cell r="H6799">
            <v>999.99</v>
          </cell>
        </row>
        <row r="6800">
          <cell r="A6800">
            <v>3150074</v>
          </cell>
          <cell r="B6800" t="str">
            <v>M</v>
          </cell>
          <cell r="C6800" t="str">
            <v>PLECHAC</v>
          </cell>
          <cell r="D6800" t="str">
            <v>Petr</v>
          </cell>
          <cell r="E6800" t="str">
            <v>CZE</v>
          </cell>
          <cell r="F6800">
            <v>1964</v>
          </cell>
          <cell r="G6800">
            <v>999.99</v>
          </cell>
          <cell r="H6800">
            <v>999.99</v>
          </cell>
        </row>
        <row r="6801">
          <cell r="A6801">
            <v>3150531</v>
          </cell>
          <cell r="B6801" t="str">
            <v>M</v>
          </cell>
          <cell r="C6801" t="str">
            <v>PLECHAC</v>
          </cell>
          <cell r="D6801" t="str">
            <v>Petr</v>
          </cell>
          <cell r="E6801" t="str">
            <v>CZE</v>
          </cell>
          <cell r="F6801">
            <v>1994</v>
          </cell>
          <cell r="G6801">
            <v>207.76</v>
          </cell>
          <cell r="H6801">
            <v>251.37</v>
          </cell>
        </row>
        <row r="6802">
          <cell r="A6802">
            <v>3050187</v>
          </cell>
          <cell r="B6802" t="str">
            <v>M</v>
          </cell>
          <cell r="C6802" t="str">
            <v>PLESSNITZER</v>
          </cell>
          <cell r="D6802" t="str">
            <v>Kevin</v>
          </cell>
          <cell r="E6802" t="str">
            <v>AUT</v>
          </cell>
          <cell r="F6802">
            <v>1992</v>
          </cell>
          <cell r="G6802">
            <v>60.9</v>
          </cell>
          <cell r="H6802">
            <v>170.45</v>
          </cell>
        </row>
        <row r="6803">
          <cell r="A6803">
            <v>3423210</v>
          </cell>
          <cell r="B6803" t="str">
            <v>M</v>
          </cell>
          <cell r="C6803" t="str">
            <v>PLEYM</v>
          </cell>
          <cell r="D6803" t="str">
            <v>Johannes Jonassen</v>
          </cell>
          <cell r="E6803" t="str">
            <v>NOR</v>
          </cell>
          <cell r="F6803">
            <v>1997</v>
          </cell>
          <cell r="G6803">
            <v>299.51</v>
          </cell>
          <cell r="H6803">
            <v>578</v>
          </cell>
        </row>
        <row r="6804">
          <cell r="A6804">
            <v>3150091</v>
          </cell>
          <cell r="B6804" t="str">
            <v>M</v>
          </cell>
          <cell r="C6804" t="str">
            <v>PLISKA</v>
          </cell>
          <cell r="D6804" t="str">
            <v>Jiri</v>
          </cell>
          <cell r="E6804" t="str">
            <v>CZE</v>
          </cell>
          <cell r="F6804">
            <v>1981</v>
          </cell>
          <cell r="G6804">
            <v>999.99</v>
          </cell>
          <cell r="H6804">
            <v>999.99</v>
          </cell>
        </row>
        <row r="6805">
          <cell r="A6805">
            <v>3481996</v>
          </cell>
          <cell r="B6805" t="str">
            <v>M</v>
          </cell>
          <cell r="C6805" t="str">
            <v>CHERNOV</v>
          </cell>
          <cell r="D6805" t="str">
            <v>Oleg</v>
          </cell>
          <cell r="E6805" t="str">
            <v>RUS</v>
          </cell>
          <cell r="F6805">
            <v>1973</v>
          </cell>
          <cell r="G6805">
            <v>999.99</v>
          </cell>
          <cell r="H6805">
            <v>999.99</v>
          </cell>
        </row>
        <row r="6806">
          <cell r="A6806">
            <v>3150601</v>
          </cell>
          <cell r="B6806" t="str">
            <v>M</v>
          </cell>
          <cell r="C6806" t="str">
            <v>PNACEK</v>
          </cell>
          <cell r="D6806" t="str">
            <v>Tomas</v>
          </cell>
          <cell r="E6806" t="str">
            <v>CZE</v>
          </cell>
          <cell r="F6806">
            <v>1994</v>
          </cell>
          <cell r="G6806">
            <v>999.99</v>
          </cell>
          <cell r="H6806">
            <v>999.99</v>
          </cell>
        </row>
        <row r="6807">
          <cell r="A6807">
            <v>3050305</v>
          </cell>
          <cell r="B6807" t="str">
            <v>M</v>
          </cell>
          <cell r="C6807" t="str">
            <v>POELLINGER</v>
          </cell>
          <cell r="D6807" t="str">
            <v>Christopher</v>
          </cell>
          <cell r="E6807" t="str">
            <v>AUT</v>
          </cell>
          <cell r="F6807">
            <v>1999</v>
          </cell>
          <cell r="G6807">
            <v>999.99</v>
          </cell>
          <cell r="H6807">
            <v>999.99</v>
          </cell>
        </row>
        <row r="6808">
          <cell r="A6808">
            <v>3180247</v>
          </cell>
          <cell r="B6808" t="str">
            <v>M</v>
          </cell>
          <cell r="C6808" t="str">
            <v>POERSTI</v>
          </cell>
          <cell r="D6808" t="str">
            <v>Markus</v>
          </cell>
          <cell r="E6808" t="str">
            <v>FIN</v>
          </cell>
          <cell r="F6808">
            <v>1983</v>
          </cell>
          <cell r="G6808">
            <v>54.67</v>
          </cell>
          <cell r="H6808">
            <v>999.99</v>
          </cell>
        </row>
        <row r="6809">
          <cell r="A6809">
            <v>3740023</v>
          </cell>
          <cell r="B6809" t="str">
            <v>M</v>
          </cell>
          <cell r="C6809" t="str">
            <v>POGHOSYAN</v>
          </cell>
          <cell r="D6809" t="str">
            <v>Tadevos</v>
          </cell>
          <cell r="E6809" t="str">
            <v>ARM</v>
          </cell>
          <cell r="F6809">
            <v>1993</v>
          </cell>
          <cell r="G6809">
            <v>102.6</v>
          </cell>
          <cell r="H6809">
            <v>295.91000000000003</v>
          </cell>
        </row>
        <row r="6810">
          <cell r="A6810">
            <v>3410005</v>
          </cell>
          <cell r="B6810" t="str">
            <v>M</v>
          </cell>
          <cell r="C6810" t="str">
            <v>POHL</v>
          </cell>
          <cell r="D6810" t="str">
            <v>Andrew</v>
          </cell>
          <cell r="E6810" t="str">
            <v>NZL</v>
          </cell>
          <cell r="F6810">
            <v>1989</v>
          </cell>
          <cell r="G6810">
            <v>207.63</v>
          </cell>
          <cell r="H6810">
            <v>999.99</v>
          </cell>
        </row>
        <row r="6811">
          <cell r="A6811">
            <v>3181160</v>
          </cell>
          <cell r="B6811" t="str">
            <v>M</v>
          </cell>
          <cell r="C6811" t="str">
            <v>POIKONEN</v>
          </cell>
          <cell r="D6811" t="str">
            <v>Verneri</v>
          </cell>
          <cell r="E6811" t="str">
            <v>FIN</v>
          </cell>
          <cell r="F6811">
            <v>1998</v>
          </cell>
          <cell r="G6811">
            <v>999.99</v>
          </cell>
          <cell r="H6811">
            <v>999.99</v>
          </cell>
        </row>
        <row r="6812">
          <cell r="A6812">
            <v>3190125</v>
          </cell>
          <cell r="B6812" t="str">
            <v>M</v>
          </cell>
          <cell r="C6812" t="str">
            <v>POIRRIER</v>
          </cell>
          <cell r="D6812" t="str">
            <v>Bastien</v>
          </cell>
          <cell r="E6812" t="str">
            <v>FRA</v>
          </cell>
          <cell r="F6812">
            <v>1988</v>
          </cell>
          <cell r="G6812">
            <v>27.04</v>
          </cell>
          <cell r="H6812">
            <v>86.86</v>
          </cell>
        </row>
        <row r="6813">
          <cell r="A6813">
            <v>3150604</v>
          </cell>
          <cell r="B6813" t="str">
            <v>M</v>
          </cell>
          <cell r="C6813" t="str">
            <v>POKORNY</v>
          </cell>
          <cell r="D6813" t="str">
            <v>Jiri</v>
          </cell>
          <cell r="E6813" t="str">
            <v>CZE</v>
          </cell>
          <cell r="F6813">
            <v>1985</v>
          </cell>
          <cell r="G6813">
            <v>999.99</v>
          </cell>
          <cell r="H6813">
            <v>999.99</v>
          </cell>
        </row>
        <row r="6814">
          <cell r="A6814">
            <v>3482566</v>
          </cell>
          <cell r="B6814" t="str">
            <v>M</v>
          </cell>
          <cell r="C6814" t="str">
            <v>CHIRKOV</v>
          </cell>
          <cell r="D6814" t="str">
            <v>Roman</v>
          </cell>
          <cell r="E6814" t="str">
            <v>RUS</v>
          </cell>
          <cell r="F6814">
            <v>1991</v>
          </cell>
          <cell r="G6814">
            <v>999.99</v>
          </cell>
          <cell r="H6814">
            <v>999.99</v>
          </cell>
        </row>
        <row r="6815">
          <cell r="A6815">
            <v>3150306</v>
          </cell>
          <cell r="B6815" t="str">
            <v>M</v>
          </cell>
          <cell r="C6815" t="str">
            <v>POLACH</v>
          </cell>
          <cell r="D6815" t="str">
            <v>Martin</v>
          </cell>
          <cell r="E6815" t="str">
            <v>CZE</v>
          </cell>
          <cell r="F6815">
            <v>1989</v>
          </cell>
          <cell r="G6815">
            <v>103.03</v>
          </cell>
          <cell r="H6815">
            <v>181.86</v>
          </cell>
        </row>
        <row r="6816">
          <cell r="A6816">
            <v>3700069</v>
          </cell>
          <cell r="B6816" t="str">
            <v>M</v>
          </cell>
          <cell r="C6816" t="str">
            <v>POLACKO</v>
          </cell>
          <cell r="D6816" t="str">
            <v>Michal</v>
          </cell>
          <cell r="E6816" t="str">
            <v>SVK</v>
          </cell>
          <cell r="F6816">
            <v>1992</v>
          </cell>
          <cell r="G6816">
            <v>999.99</v>
          </cell>
          <cell r="H6816">
            <v>999.99</v>
          </cell>
        </row>
        <row r="6817">
          <cell r="A6817">
            <v>3150552</v>
          </cell>
          <cell r="B6817" t="str">
            <v>M</v>
          </cell>
          <cell r="C6817" t="str">
            <v>POLCER</v>
          </cell>
          <cell r="D6817" t="str">
            <v>Jiri</v>
          </cell>
          <cell r="E6817" t="str">
            <v>CZE</v>
          </cell>
          <cell r="F6817">
            <v>1993</v>
          </cell>
          <cell r="G6817">
            <v>999.99</v>
          </cell>
          <cell r="H6817">
            <v>999.99</v>
          </cell>
        </row>
        <row r="6818">
          <cell r="A6818">
            <v>3482720</v>
          </cell>
          <cell r="B6818" t="str">
            <v>M</v>
          </cell>
          <cell r="C6818" t="str">
            <v>CHOTU</v>
          </cell>
          <cell r="D6818" t="str">
            <v>Nikita</v>
          </cell>
          <cell r="E6818" t="str">
            <v>RUS</v>
          </cell>
          <cell r="F6818">
            <v>1996</v>
          </cell>
          <cell r="G6818">
            <v>999.99</v>
          </cell>
          <cell r="H6818">
            <v>999.99</v>
          </cell>
        </row>
        <row r="6819">
          <cell r="A6819">
            <v>3482800</v>
          </cell>
          <cell r="B6819" t="str">
            <v>M</v>
          </cell>
          <cell r="C6819" t="str">
            <v>CHUGAEV</v>
          </cell>
          <cell r="D6819" t="str">
            <v>Alexey</v>
          </cell>
          <cell r="E6819" t="str">
            <v>RUS</v>
          </cell>
          <cell r="F6819">
            <v>1997</v>
          </cell>
          <cell r="G6819">
            <v>999.99</v>
          </cell>
          <cell r="H6819">
            <v>999.99</v>
          </cell>
        </row>
        <row r="6820">
          <cell r="A6820">
            <v>3482481</v>
          </cell>
          <cell r="B6820" t="str">
            <v>M</v>
          </cell>
          <cell r="C6820" t="str">
            <v>CHUGUNOV</v>
          </cell>
          <cell r="D6820" t="str">
            <v>Ivan</v>
          </cell>
          <cell r="E6820" t="str">
            <v>RUS</v>
          </cell>
          <cell r="F6820">
            <v>1990</v>
          </cell>
          <cell r="G6820">
            <v>999.99</v>
          </cell>
          <cell r="H6820">
            <v>999.99</v>
          </cell>
        </row>
        <row r="6821">
          <cell r="A6821">
            <v>3040124</v>
          </cell>
          <cell r="B6821" t="str">
            <v>M</v>
          </cell>
          <cell r="C6821" t="str">
            <v>POLLARD</v>
          </cell>
          <cell r="D6821" t="str">
            <v>Hugh</v>
          </cell>
          <cell r="E6821" t="str">
            <v>AUS</v>
          </cell>
          <cell r="F6821">
            <v>1997</v>
          </cell>
          <cell r="G6821">
            <v>370.94</v>
          </cell>
          <cell r="H6821">
            <v>455.61</v>
          </cell>
        </row>
        <row r="6822">
          <cell r="A6822">
            <v>3180243</v>
          </cell>
          <cell r="B6822" t="str">
            <v>M</v>
          </cell>
          <cell r="C6822" t="str">
            <v>POLLARI</v>
          </cell>
          <cell r="D6822" t="str">
            <v>Jussi-Pekka</v>
          </cell>
          <cell r="E6822" t="str">
            <v>FIN</v>
          </cell>
          <cell r="F6822">
            <v>1986</v>
          </cell>
          <cell r="G6822">
            <v>139.94</v>
          </cell>
          <cell r="H6822">
            <v>178.82</v>
          </cell>
        </row>
        <row r="6823">
          <cell r="A6823">
            <v>3422113</v>
          </cell>
          <cell r="B6823" t="str">
            <v>M</v>
          </cell>
          <cell r="C6823" t="str">
            <v>POLLEN</v>
          </cell>
          <cell r="D6823" t="str">
            <v>Roger Oeye</v>
          </cell>
          <cell r="E6823" t="str">
            <v>NOR</v>
          </cell>
          <cell r="F6823">
            <v>1994</v>
          </cell>
          <cell r="G6823">
            <v>129.01</v>
          </cell>
          <cell r="H6823">
            <v>319</v>
          </cell>
        </row>
        <row r="6824">
          <cell r="A6824">
            <v>3290642</v>
          </cell>
          <cell r="B6824" t="str">
            <v>M</v>
          </cell>
          <cell r="C6824" t="str">
            <v>POLLINI</v>
          </cell>
          <cell r="D6824" t="str">
            <v>Matteo</v>
          </cell>
          <cell r="E6824" t="str">
            <v>ITA</v>
          </cell>
          <cell r="F6824">
            <v>1998</v>
          </cell>
          <cell r="G6824">
            <v>999.99</v>
          </cell>
          <cell r="H6824">
            <v>999.99</v>
          </cell>
        </row>
        <row r="6825">
          <cell r="A6825">
            <v>3040108</v>
          </cell>
          <cell r="B6825" t="str">
            <v>M</v>
          </cell>
          <cell r="C6825" t="str">
            <v>POLLOCK</v>
          </cell>
          <cell r="D6825" t="str">
            <v>Mark</v>
          </cell>
          <cell r="E6825" t="str">
            <v>AUS</v>
          </cell>
          <cell r="F6825">
            <v>1992</v>
          </cell>
          <cell r="G6825">
            <v>223.87</v>
          </cell>
          <cell r="H6825">
            <v>319.39</v>
          </cell>
        </row>
        <row r="6826">
          <cell r="A6826">
            <v>3390170</v>
          </cell>
          <cell r="B6826" t="str">
            <v>M</v>
          </cell>
          <cell r="C6826" t="str">
            <v>POLLUSTE</v>
          </cell>
          <cell r="D6826" t="str">
            <v>Mart Kevin</v>
          </cell>
          <cell r="E6826" t="str">
            <v>EST</v>
          </cell>
          <cell r="F6826">
            <v>1994</v>
          </cell>
          <cell r="G6826">
            <v>173.94</v>
          </cell>
          <cell r="H6826">
            <v>129.88</v>
          </cell>
        </row>
        <row r="6827">
          <cell r="A6827">
            <v>3482600</v>
          </cell>
          <cell r="B6827" t="str">
            <v>M</v>
          </cell>
          <cell r="C6827" t="str">
            <v>CHUPROV</v>
          </cell>
          <cell r="D6827" t="str">
            <v>Alexander</v>
          </cell>
          <cell r="E6827" t="str">
            <v>RUS</v>
          </cell>
          <cell r="F6827">
            <v>1997</v>
          </cell>
          <cell r="G6827">
            <v>999.99</v>
          </cell>
          <cell r="H6827">
            <v>999.99</v>
          </cell>
        </row>
        <row r="6828">
          <cell r="A6828">
            <v>3482832</v>
          </cell>
          <cell r="B6828" t="str">
            <v>M</v>
          </cell>
          <cell r="C6828" t="str">
            <v>CHUPROV</v>
          </cell>
          <cell r="D6828" t="str">
            <v>Nikita</v>
          </cell>
          <cell r="E6828" t="str">
            <v>RUS</v>
          </cell>
          <cell r="F6828">
            <v>1998</v>
          </cell>
          <cell r="G6828">
            <v>999.99</v>
          </cell>
          <cell r="H6828">
            <v>999.99</v>
          </cell>
        </row>
        <row r="6829">
          <cell r="A6829">
            <v>3422710</v>
          </cell>
          <cell r="B6829" t="str">
            <v>M</v>
          </cell>
          <cell r="C6829" t="str">
            <v>POLSROED</v>
          </cell>
          <cell r="D6829" t="str">
            <v>Michael</v>
          </cell>
          <cell r="E6829" t="str">
            <v>NOR</v>
          </cell>
          <cell r="F6829">
            <v>1996</v>
          </cell>
          <cell r="G6829">
            <v>279.35000000000002</v>
          </cell>
          <cell r="H6829">
            <v>426.14</v>
          </cell>
        </row>
        <row r="6830">
          <cell r="A6830">
            <v>3670007</v>
          </cell>
          <cell r="B6830" t="str">
            <v>M</v>
          </cell>
          <cell r="C6830" t="str">
            <v>POLTORANIN</v>
          </cell>
          <cell r="D6830" t="str">
            <v>Alexey</v>
          </cell>
          <cell r="E6830" t="str">
            <v>KAZ</v>
          </cell>
          <cell r="F6830">
            <v>1987</v>
          </cell>
          <cell r="G6830">
            <v>6.85</v>
          </cell>
          <cell r="H6830">
            <v>35.659999999999997</v>
          </cell>
        </row>
        <row r="6831">
          <cell r="A6831">
            <v>3482714</v>
          </cell>
          <cell r="B6831" t="str">
            <v>M</v>
          </cell>
          <cell r="C6831" t="str">
            <v>CHURIKOV</v>
          </cell>
          <cell r="D6831" t="str">
            <v>Ilia</v>
          </cell>
          <cell r="E6831" t="str">
            <v>RUS</v>
          </cell>
          <cell r="F6831">
            <v>1996</v>
          </cell>
          <cell r="G6831">
            <v>999.99</v>
          </cell>
          <cell r="H6831">
            <v>999.99</v>
          </cell>
        </row>
        <row r="6832">
          <cell r="A6832">
            <v>3482126</v>
          </cell>
          <cell r="B6832" t="str">
            <v>M</v>
          </cell>
          <cell r="C6832" t="str">
            <v>DEDOV</v>
          </cell>
          <cell r="D6832" t="str">
            <v>Ilia</v>
          </cell>
          <cell r="E6832" t="str">
            <v>RUS</v>
          </cell>
          <cell r="F6832">
            <v>1994</v>
          </cell>
          <cell r="G6832">
            <v>999.99</v>
          </cell>
          <cell r="H6832">
            <v>999.99</v>
          </cell>
        </row>
        <row r="6833">
          <cell r="A6833">
            <v>3501294</v>
          </cell>
          <cell r="B6833" t="str">
            <v>M</v>
          </cell>
          <cell r="C6833" t="str">
            <v>PONSILUOMA</v>
          </cell>
          <cell r="D6833" t="str">
            <v>Martin</v>
          </cell>
          <cell r="E6833" t="str">
            <v>SWE</v>
          </cell>
          <cell r="F6833">
            <v>1995</v>
          </cell>
          <cell r="G6833">
            <v>168.77</v>
          </cell>
          <cell r="H6833">
            <v>259.04000000000002</v>
          </cell>
        </row>
        <row r="6834">
          <cell r="A6834">
            <v>3180813</v>
          </cell>
          <cell r="B6834" t="str">
            <v>M</v>
          </cell>
          <cell r="C6834" t="str">
            <v>PONTINEN</v>
          </cell>
          <cell r="D6834" t="str">
            <v>Teemu</v>
          </cell>
          <cell r="E6834" t="str">
            <v>FIN</v>
          </cell>
          <cell r="F6834">
            <v>1994</v>
          </cell>
          <cell r="G6834">
            <v>110.06</v>
          </cell>
          <cell r="H6834">
            <v>221.22</v>
          </cell>
        </row>
        <row r="6835">
          <cell r="A6835">
            <v>3460040</v>
          </cell>
          <cell r="B6835" t="str">
            <v>M</v>
          </cell>
          <cell r="C6835" t="str">
            <v>POPA</v>
          </cell>
          <cell r="D6835" t="str">
            <v>Raul Mihai</v>
          </cell>
          <cell r="E6835" t="str">
            <v>ROU</v>
          </cell>
          <cell r="F6835">
            <v>1997</v>
          </cell>
          <cell r="G6835">
            <v>286.10000000000002</v>
          </cell>
          <cell r="H6835">
            <v>522.63</v>
          </cell>
        </row>
        <row r="6836">
          <cell r="A6836">
            <v>3482837</v>
          </cell>
          <cell r="B6836" t="str">
            <v>M</v>
          </cell>
          <cell r="C6836" t="str">
            <v>DENISENKOV</v>
          </cell>
          <cell r="D6836" t="str">
            <v>Denis</v>
          </cell>
          <cell r="E6836" t="str">
            <v>RUS</v>
          </cell>
          <cell r="F6836">
            <v>1996</v>
          </cell>
          <cell r="G6836">
            <v>999.99</v>
          </cell>
          <cell r="H6836">
            <v>999.99</v>
          </cell>
        </row>
        <row r="6837">
          <cell r="A6837">
            <v>3482768</v>
          </cell>
          <cell r="B6837" t="str">
            <v>M</v>
          </cell>
          <cell r="C6837" t="str">
            <v>DENISOV</v>
          </cell>
          <cell r="D6837" t="str">
            <v>Alexey</v>
          </cell>
          <cell r="E6837" t="str">
            <v>RUS</v>
          </cell>
          <cell r="F6837">
            <v>1977</v>
          </cell>
          <cell r="G6837">
            <v>999.99</v>
          </cell>
          <cell r="H6837">
            <v>999.99</v>
          </cell>
        </row>
        <row r="6838">
          <cell r="A6838">
            <v>3482851</v>
          </cell>
          <cell r="B6838" t="str">
            <v>M</v>
          </cell>
          <cell r="C6838" t="str">
            <v>DERZHAVIN</v>
          </cell>
          <cell r="D6838" t="str">
            <v>Mikhail</v>
          </cell>
          <cell r="E6838" t="str">
            <v>RUS</v>
          </cell>
          <cell r="F6838">
            <v>1997</v>
          </cell>
          <cell r="G6838">
            <v>999.99</v>
          </cell>
          <cell r="H6838">
            <v>999.99</v>
          </cell>
        </row>
        <row r="6839">
          <cell r="A6839">
            <v>3482736</v>
          </cell>
          <cell r="B6839" t="str">
            <v>M</v>
          </cell>
          <cell r="C6839" t="str">
            <v>DOBRETSOV</v>
          </cell>
          <cell r="D6839" t="str">
            <v>Egor</v>
          </cell>
          <cell r="E6839" t="str">
            <v>RUS</v>
          </cell>
          <cell r="F6839">
            <v>1998</v>
          </cell>
          <cell r="G6839">
            <v>999.99</v>
          </cell>
          <cell r="H6839">
            <v>999.99</v>
          </cell>
        </row>
        <row r="6840">
          <cell r="A6840">
            <v>3482783</v>
          </cell>
          <cell r="B6840" t="str">
            <v>M</v>
          </cell>
          <cell r="C6840" t="str">
            <v>DROZD</v>
          </cell>
          <cell r="D6840" t="str">
            <v>Dmitriy</v>
          </cell>
          <cell r="E6840" t="str">
            <v>RUS</v>
          </cell>
          <cell r="F6840">
            <v>1998</v>
          </cell>
          <cell r="G6840">
            <v>999.99</v>
          </cell>
          <cell r="H6840">
            <v>999.99</v>
          </cell>
        </row>
        <row r="6841">
          <cell r="A6841">
            <v>3482498</v>
          </cell>
          <cell r="B6841" t="str">
            <v>M</v>
          </cell>
          <cell r="C6841" t="str">
            <v>DZHUMAGALIEV</v>
          </cell>
          <cell r="D6841" t="str">
            <v>Alexander</v>
          </cell>
          <cell r="E6841" t="str">
            <v>RUS</v>
          </cell>
          <cell r="F6841">
            <v>1990</v>
          </cell>
          <cell r="G6841">
            <v>999.99</v>
          </cell>
          <cell r="H6841">
            <v>999.99</v>
          </cell>
        </row>
        <row r="6842">
          <cell r="A6842">
            <v>3482790</v>
          </cell>
          <cell r="B6842" t="str">
            <v>M</v>
          </cell>
          <cell r="C6842" t="str">
            <v>EFREMOV</v>
          </cell>
          <cell r="D6842" t="str">
            <v>Daniil</v>
          </cell>
          <cell r="E6842" t="str">
            <v>RUS</v>
          </cell>
          <cell r="F6842">
            <v>1996</v>
          </cell>
          <cell r="G6842">
            <v>999.99</v>
          </cell>
          <cell r="H6842">
            <v>999.99</v>
          </cell>
        </row>
        <row r="6843">
          <cell r="A6843">
            <v>3482732</v>
          </cell>
          <cell r="B6843" t="str">
            <v>M</v>
          </cell>
          <cell r="C6843" t="str">
            <v>EGOROV</v>
          </cell>
          <cell r="D6843" t="str">
            <v>Dmitriy</v>
          </cell>
          <cell r="E6843" t="str">
            <v>RUS</v>
          </cell>
          <cell r="F6843">
            <v>1997</v>
          </cell>
          <cell r="G6843">
            <v>999.99</v>
          </cell>
          <cell r="H6843">
            <v>999.99</v>
          </cell>
        </row>
        <row r="6844">
          <cell r="A6844">
            <v>3482833</v>
          </cell>
          <cell r="B6844" t="str">
            <v>M</v>
          </cell>
          <cell r="C6844" t="str">
            <v>EGOROV</v>
          </cell>
          <cell r="D6844" t="str">
            <v>Nikita</v>
          </cell>
          <cell r="E6844" t="str">
            <v>RUS</v>
          </cell>
          <cell r="F6844">
            <v>1998</v>
          </cell>
          <cell r="G6844">
            <v>999.99</v>
          </cell>
          <cell r="H6844">
            <v>999.99</v>
          </cell>
        </row>
        <row r="6845">
          <cell r="A6845">
            <v>3180722</v>
          </cell>
          <cell r="B6845" t="str">
            <v>M</v>
          </cell>
          <cell r="C6845" t="str">
            <v>PORSTI</v>
          </cell>
          <cell r="D6845" t="str">
            <v>Lasse</v>
          </cell>
          <cell r="E6845" t="str">
            <v>FIN</v>
          </cell>
          <cell r="F6845">
            <v>1992</v>
          </cell>
          <cell r="G6845">
            <v>102.55</v>
          </cell>
          <cell r="H6845">
            <v>378.86</v>
          </cell>
        </row>
        <row r="6846">
          <cell r="A6846">
            <v>3181025</v>
          </cell>
          <cell r="B6846" t="str">
            <v>M</v>
          </cell>
          <cell r="C6846" t="str">
            <v>PORSTI</v>
          </cell>
          <cell r="D6846" t="str">
            <v>Markus</v>
          </cell>
          <cell r="E6846" t="str">
            <v>FIN</v>
          </cell>
          <cell r="F6846">
            <v>1993</v>
          </cell>
          <cell r="G6846">
            <v>999.99</v>
          </cell>
          <cell r="H6846">
            <v>999.99</v>
          </cell>
        </row>
        <row r="6847">
          <cell r="A6847">
            <v>3482137</v>
          </cell>
          <cell r="B6847" t="str">
            <v>M</v>
          </cell>
          <cell r="C6847" t="str">
            <v>EGOSHIN</v>
          </cell>
          <cell r="D6847" t="str">
            <v>Igor</v>
          </cell>
          <cell r="E6847" t="str">
            <v>RUS</v>
          </cell>
          <cell r="F6847">
            <v>1994</v>
          </cell>
          <cell r="G6847">
            <v>999.99</v>
          </cell>
          <cell r="H6847">
            <v>999.99</v>
          </cell>
        </row>
        <row r="6848">
          <cell r="A6848">
            <v>3150308</v>
          </cell>
          <cell r="B6848" t="str">
            <v>M</v>
          </cell>
          <cell r="C6848" t="str">
            <v>POSEPNY</v>
          </cell>
          <cell r="D6848" t="str">
            <v>Tomas</v>
          </cell>
          <cell r="E6848" t="str">
            <v>CZE</v>
          </cell>
          <cell r="F6848">
            <v>1989</v>
          </cell>
          <cell r="G6848">
            <v>999.99</v>
          </cell>
          <cell r="H6848">
            <v>999.99</v>
          </cell>
        </row>
        <row r="6849">
          <cell r="A6849">
            <v>3482791</v>
          </cell>
          <cell r="B6849" t="str">
            <v>M</v>
          </cell>
          <cell r="C6849" t="str">
            <v>ERMAKOV</v>
          </cell>
          <cell r="D6849" t="str">
            <v>Kirill</v>
          </cell>
          <cell r="E6849" t="str">
            <v>RUS</v>
          </cell>
          <cell r="F6849">
            <v>1996</v>
          </cell>
          <cell r="G6849">
            <v>999.99</v>
          </cell>
          <cell r="H6849">
            <v>999.99</v>
          </cell>
        </row>
        <row r="6850">
          <cell r="A6850">
            <v>3150309</v>
          </cell>
          <cell r="B6850" t="str">
            <v>M</v>
          </cell>
          <cell r="C6850" t="str">
            <v>POSPISEK</v>
          </cell>
          <cell r="D6850" t="str">
            <v>Marek</v>
          </cell>
          <cell r="E6850" t="str">
            <v>CZE</v>
          </cell>
          <cell r="F6850">
            <v>1989</v>
          </cell>
          <cell r="G6850">
            <v>999.99</v>
          </cell>
          <cell r="H6850">
            <v>999.99</v>
          </cell>
        </row>
        <row r="6851">
          <cell r="A6851">
            <v>3150310</v>
          </cell>
          <cell r="B6851" t="str">
            <v>M</v>
          </cell>
          <cell r="C6851" t="str">
            <v>POSPISIL</v>
          </cell>
          <cell r="D6851" t="str">
            <v>Vitek</v>
          </cell>
          <cell r="E6851" t="str">
            <v>CZE</v>
          </cell>
          <cell r="F6851">
            <v>1968</v>
          </cell>
          <cell r="G6851">
            <v>999.99</v>
          </cell>
          <cell r="H6851">
            <v>999.99</v>
          </cell>
        </row>
        <row r="6852">
          <cell r="A6852">
            <v>3420084</v>
          </cell>
          <cell r="B6852" t="str">
            <v>M</v>
          </cell>
          <cell r="C6852" t="str">
            <v>POST</v>
          </cell>
          <cell r="D6852" t="str">
            <v>Arne</v>
          </cell>
          <cell r="E6852" t="str">
            <v>NOR</v>
          </cell>
          <cell r="F6852">
            <v>1983</v>
          </cell>
          <cell r="G6852">
            <v>77.849999999999994</v>
          </cell>
          <cell r="H6852">
            <v>999.99</v>
          </cell>
        </row>
        <row r="6853">
          <cell r="A6853">
            <v>3482859</v>
          </cell>
          <cell r="B6853" t="str">
            <v>M</v>
          </cell>
          <cell r="C6853" t="str">
            <v>ERYKALIN</v>
          </cell>
          <cell r="D6853" t="str">
            <v>Artem</v>
          </cell>
          <cell r="E6853" t="str">
            <v>RUS</v>
          </cell>
          <cell r="F6853">
            <v>1998</v>
          </cell>
          <cell r="G6853">
            <v>999.99</v>
          </cell>
          <cell r="H6853">
            <v>999.99</v>
          </cell>
        </row>
        <row r="6854">
          <cell r="A6854">
            <v>3560072</v>
          </cell>
          <cell r="B6854" t="str">
            <v>M</v>
          </cell>
          <cell r="C6854" t="str">
            <v>POTOCNIK</v>
          </cell>
          <cell r="D6854" t="str">
            <v>Domen</v>
          </cell>
          <cell r="E6854" t="str">
            <v>SLO</v>
          </cell>
          <cell r="F6854">
            <v>1989</v>
          </cell>
          <cell r="G6854">
            <v>54.1</v>
          </cell>
          <cell r="H6854">
            <v>266.72000000000003</v>
          </cell>
        </row>
        <row r="6855">
          <cell r="A6855">
            <v>3530779</v>
          </cell>
          <cell r="B6855" t="str">
            <v>M</v>
          </cell>
          <cell r="C6855" t="str">
            <v>POTTALA</v>
          </cell>
          <cell r="D6855" t="str">
            <v>Lafe</v>
          </cell>
          <cell r="E6855" t="str">
            <v>USA</v>
          </cell>
          <cell r="F6855">
            <v>1998</v>
          </cell>
          <cell r="G6855">
            <v>345.19</v>
          </cell>
          <cell r="H6855">
            <v>447.22</v>
          </cell>
        </row>
        <row r="6856">
          <cell r="A6856">
            <v>3190298</v>
          </cell>
          <cell r="B6856" t="str">
            <v>M</v>
          </cell>
          <cell r="C6856" t="str">
            <v>POUYE</v>
          </cell>
          <cell r="D6856" t="str">
            <v>Alexandre</v>
          </cell>
          <cell r="E6856" t="str">
            <v>FRA</v>
          </cell>
          <cell r="F6856">
            <v>1993</v>
          </cell>
          <cell r="G6856">
            <v>47.79</v>
          </cell>
          <cell r="H6856">
            <v>98.69</v>
          </cell>
        </row>
        <row r="6857">
          <cell r="A6857">
            <v>3290450</v>
          </cell>
          <cell r="B6857" t="str">
            <v>M</v>
          </cell>
          <cell r="C6857" t="str">
            <v>PRADEL</v>
          </cell>
          <cell r="D6857" t="str">
            <v>Gianluca</v>
          </cell>
          <cell r="E6857" t="str">
            <v>ITA</v>
          </cell>
          <cell r="F6857">
            <v>1994</v>
          </cell>
          <cell r="G6857">
            <v>267.63</v>
          </cell>
          <cell r="H6857">
            <v>999.99</v>
          </cell>
        </row>
        <row r="6858">
          <cell r="A6858">
            <v>3430211</v>
          </cell>
          <cell r="B6858" t="str">
            <v>M</v>
          </cell>
          <cell r="C6858" t="str">
            <v>PRADZIAD</v>
          </cell>
          <cell r="D6858" t="str">
            <v>Andrzej</v>
          </cell>
          <cell r="E6858" t="str">
            <v>POL</v>
          </cell>
          <cell r="F6858">
            <v>1994</v>
          </cell>
          <cell r="G6858">
            <v>162.18</v>
          </cell>
          <cell r="H6858">
            <v>192.18</v>
          </cell>
        </row>
        <row r="6859">
          <cell r="A6859">
            <v>3510361</v>
          </cell>
          <cell r="B6859" t="str">
            <v>M</v>
          </cell>
          <cell r="C6859" t="str">
            <v>PRALONG</v>
          </cell>
          <cell r="D6859" t="str">
            <v>Candide</v>
          </cell>
          <cell r="E6859" t="str">
            <v>SUI</v>
          </cell>
          <cell r="F6859">
            <v>1990</v>
          </cell>
          <cell r="G6859">
            <v>41.12</v>
          </cell>
          <cell r="H6859">
            <v>153.84</v>
          </cell>
        </row>
        <row r="6860">
          <cell r="A6860">
            <v>3150311</v>
          </cell>
          <cell r="B6860" t="str">
            <v>M</v>
          </cell>
          <cell r="C6860" t="str">
            <v>PRASIL</v>
          </cell>
          <cell r="D6860" t="str">
            <v>Vojtech</v>
          </cell>
          <cell r="E6860" t="str">
            <v>CZE</v>
          </cell>
          <cell r="F6860">
            <v>1990</v>
          </cell>
          <cell r="G6860">
            <v>247.59</v>
          </cell>
          <cell r="H6860">
            <v>999.99</v>
          </cell>
        </row>
        <row r="6861">
          <cell r="A6861">
            <v>3550156</v>
          </cell>
          <cell r="B6861" t="str">
            <v>M</v>
          </cell>
          <cell r="C6861" t="str">
            <v>PRAULITIS</v>
          </cell>
          <cell r="D6861" t="str">
            <v>Reinis</v>
          </cell>
          <cell r="E6861" t="str">
            <v>LAT</v>
          </cell>
          <cell r="F6861">
            <v>1991</v>
          </cell>
          <cell r="G6861">
            <v>495.85</v>
          </cell>
          <cell r="H6861">
            <v>375.29</v>
          </cell>
        </row>
        <row r="6862">
          <cell r="A6862">
            <v>3550092</v>
          </cell>
          <cell r="B6862" t="str">
            <v>M</v>
          </cell>
          <cell r="C6862" t="str">
            <v>PRAULITIS</v>
          </cell>
          <cell r="D6862" t="str">
            <v>Toms</v>
          </cell>
          <cell r="E6862" t="str">
            <v>LAT</v>
          </cell>
          <cell r="F6862">
            <v>1989</v>
          </cell>
          <cell r="G6862">
            <v>999.99</v>
          </cell>
          <cell r="H6862">
            <v>249.36</v>
          </cell>
        </row>
        <row r="6863">
          <cell r="A6863">
            <v>3560089</v>
          </cell>
          <cell r="B6863" t="str">
            <v>M</v>
          </cell>
          <cell r="C6863" t="str">
            <v>PRAZNIK</v>
          </cell>
          <cell r="D6863" t="str">
            <v>Aljaz</v>
          </cell>
          <cell r="E6863" t="str">
            <v>SLO</v>
          </cell>
          <cell r="F6863">
            <v>1993</v>
          </cell>
          <cell r="G6863">
            <v>53.69</v>
          </cell>
          <cell r="H6863">
            <v>216.46</v>
          </cell>
        </row>
        <row r="6864">
          <cell r="A6864">
            <v>3150312</v>
          </cell>
          <cell r="B6864" t="str">
            <v>M</v>
          </cell>
          <cell r="C6864" t="str">
            <v>PRCHAL</v>
          </cell>
          <cell r="D6864" t="str">
            <v>Jakub</v>
          </cell>
          <cell r="E6864" t="str">
            <v>CZE</v>
          </cell>
          <cell r="F6864">
            <v>1991</v>
          </cell>
          <cell r="G6864">
            <v>999.99</v>
          </cell>
          <cell r="H6864">
            <v>999.99</v>
          </cell>
        </row>
        <row r="6865">
          <cell r="A6865">
            <v>3422873</v>
          </cell>
          <cell r="B6865" t="str">
            <v>M</v>
          </cell>
          <cell r="C6865" t="str">
            <v>PREBENSEN</v>
          </cell>
          <cell r="D6865" t="str">
            <v>Erik</v>
          </cell>
          <cell r="E6865" t="str">
            <v>NOR</v>
          </cell>
          <cell r="F6865">
            <v>1996</v>
          </cell>
          <cell r="G6865">
            <v>999.99</v>
          </cell>
          <cell r="H6865">
            <v>507.58</v>
          </cell>
        </row>
        <row r="6866">
          <cell r="A6866">
            <v>3290529</v>
          </cell>
          <cell r="B6866" t="str">
            <v>M</v>
          </cell>
          <cell r="C6866" t="str">
            <v>PRESCHERN</v>
          </cell>
          <cell r="D6866" t="str">
            <v>Mattia</v>
          </cell>
          <cell r="E6866" t="str">
            <v>ITA</v>
          </cell>
          <cell r="F6866">
            <v>1995</v>
          </cell>
          <cell r="G6866">
            <v>223.98</v>
          </cell>
          <cell r="H6866">
            <v>430.52</v>
          </cell>
        </row>
        <row r="6867">
          <cell r="A6867">
            <v>3421068</v>
          </cell>
          <cell r="B6867" t="str">
            <v>M</v>
          </cell>
          <cell r="C6867" t="str">
            <v>PRESTEGAARD</v>
          </cell>
          <cell r="D6867" t="str">
            <v>Marius</v>
          </cell>
          <cell r="E6867" t="str">
            <v>NOR</v>
          </cell>
          <cell r="F6867">
            <v>1990</v>
          </cell>
          <cell r="G6867">
            <v>999.99</v>
          </cell>
          <cell r="H6867">
            <v>999.99</v>
          </cell>
        </row>
        <row r="6868">
          <cell r="A6868">
            <v>3422921</v>
          </cell>
          <cell r="B6868" t="str">
            <v>M</v>
          </cell>
          <cell r="C6868" t="str">
            <v>PRESTERUD</v>
          </cell>
          <cell r="D6868" t="str">
            <v>Ola Lund</v>
          </cell>
          <cell r="E6868" t="str">
            <v>NOR</v>
          </cell>
          <cell r="F6868">
            <v>1996</v>
          </cell>
          <cell r="G6868">
            <v>999.99</v>
          </cell>
          <cell r="H6868">
            <v>999.99</v>
          </cell>
        </row>
        <row r="6869">
          <cell r="A6869">
            <v>3421590</v>
          </cell>
          <cell r="B6869" t="str">
            <v>M</v>
          </cell>
          <cell r="C6869" t="str">
            <v>PRESTSAETER</v>
          </cell>
          <cell r="D6869" t="str">
            <v>Sjur</v>
          </cell>
          <cell r="E6869" t="str">
            <v>NOR</v>
          </cell>
          <cell r="F6869">
            <v>1990</v>
          </cell>
          <cell r="G6869">
            <v>999.99</v>
          </cell>
          <cell r="H6869">
            <v>999.99</v>
          </cell>
        </row>
        <row r="6870">
          <cell r="A6870">
            <v>3020005</v>
          </cell>
          <cell r="B6870" t="str">
            <v>M</v>
          </cell>
          <cell r="C6870" t="str">
            <v>PRIETO</v>
          </cell>
          <cell r="D6870" t="str">
            <v>Euan</v>
          </cell>
          <cell r="E6870" t="str">
            <v>AND</v>
          </cell>
          <cell r="F6870">
            <v>1996</v>
          </cell>
          <cell r="G6870">
            <v>999.99</v>
          </cell>
          <cell r="H6870">
            <v>999.99</v>
          </cell>
        </row>
        <row r="6871">
          <cell r="A6871">
            <v>3390112</v>
          </cell>
          <cell r="B6871" t="str">
            <v>M</v>
          </cell>
          <cell r="C6871" t="str">
            <v>PRIKS</v>
          </cell>
          <cell r="D6871" t="str">
            <v>Morten</v>
          </cell>
          <cell r="E6871" t="str">
            <v>EST</v>
          </cell>
          <cell r="F6871">
            <v>1990</v>
          </cell>
          <cell r="G6871">
            <v>80.91</v>
          </cell>
          <cell r="H6871">
            <v>133.5</v>
          </cell>
        </row>
        <row r="6872">
          <cell r="A6872">
            <v>3190470</v>
          </cell>
          <cell r="B6872" t="str">
            <v>M</v>
          </cell>
          <cell r="C6872" t="str">
            <v>PRIN</v>
          </cell>
          <cell r="D6872" t="str">
            <v>Remi</v>
          </cell>
          <cell r="E6872" t="str">
            <v>FRA</v>
          </cell>
          <cell r="F6872">
            <v>1997</v>
          </cell>
          <cell r="G6872">
            <v>329.94</v>
          </cell>
          <cell r="H6872">
            <v>634.03</v>
          </cell>
        </row>
        <row r="6873">
          <cell r="A6873">
            <v>3460029</v>
          </cell>
          <cell r="B6873" t="str">
            <v>M</v>
          </cell>
          <cell r="C6873" t="str">
            <v>PRIPICI</v>
          </cell>
          <cell r="D6873" t="str">
            <v>Florin Daniel</v>
          </cell>
          <cell r="E6873" t="str">
            <v>ROU</v>
          </cell>
          <cell r="F6873">
            <v>1995</v>
          </cell>
          <cell r="G6873">
            <v>92.04</v>
          </cell>
          <cell r="H6873">
            <v>119.62</v>
          </cell>
        </row>
        <row r="6874">
          <cell r="A6874">
            <v>3200652</v>
          </cell>
          <cell r="B6874" t="str">
            <v>M</v>
          </cell>
          <cell r="C6874" t="str">
            <v>PRITZKE</v>
          </cell>
          <cell r="D6874" t="str">
            <v>Till</v>
          </cell>
          <cell r="E6874" t="str">
            <v>GER</v>
          </cell>
          <cell r="F6874">
            <v>1997</v>
          </cell>
          <cell r="G6874">
            <v>258.31</v>
          </cell>
          <cell r="H6874">
            <v>375.4</v>
          </cell>
        </row>
        <row r="6875">
          <cell r="A6875">
            <v>3482127</v>
          </cell>
          <cell r="B6875" t="str">
            <v>M</v>
          </cell>
          <cell r="C6875" t="str">
            <v>EVRYUKOV</v>
          </cell>
          <cell r="D6875" t="str">
            <v>Kirill</v>
          </cell>
          <cell r="E6875" t="str">
            <v>RUS</v>
          </cell>
          <cell r="F6875">
            <v>1995</v>
          </cell>
          <cell r="G6875">
            <v>999.99</v>
          </cell>
          <cell r="H6875">
            <v>999.99</v>
          </cell>
        </row>
        <row r="6876">
          <cell r="A6876">
            <v>3482716</v>
          </cell>
          <cell r="B6876" t="str">
            <v>M</v>
          </cell>
          <cell r="C6876" t="str">
            <v>EVRYUKOV</v>
          </cell>
          <cell r="D6876" t="str">
            <v>Timofey</v>
          </cell>
          <cell r="E6876" t="str">
            <v>RUS</v>
          </cell>
          <cell r="F6876">
            <v>1997</v>
          </cell>
          <cell r="G6876">
            <v>999.99</v>
          </cell>
          <cell r="H6876">
            <v>999.99</v>
          </cell>
        </row>
        <row r="6877">
          <cell r="A6877">
            <v>3482811</v>
          </cell>
          <cell r="B6877" t="str">
            <v>M</v>
          </cell>
          <cell r="C6877" t="str">
            <v>FEDIN</v>
          </cell>
          <cell r="D6877" t="str">
            <v>Albert</v>
          </cell>
          <cell r="E6877" t="str">
            <v>RUS</v>
          </cell>
          <cell r="F6877">
            <v>1983</v>
          </cell>
          <cell r="G6877">
            <v>999.99</v>
          </cell>
          <cell r="H6877">
            <v>999.99</v>
          </cell>
        </row>
        <row r="6878">
          <cell r="A6878">
            <v>3200283</v>
          </cell>
          <cell r="B6878" t="str">
            <v>M</v>
          </cell>
          <cell r="C6878" t="str">
            <v>PROPP</v>
          </cell>
          <cell r="D6878" t="str">
            <v>Jurij</v>
          </cell>
          <cell r="E6878" t="str">
            <v>GER</v>
          </cell>
          <cell r="F6878">
            <v>1980</v>
          </cell>
          <cell r="G6878">
            <v>240.87</v>
          </cell>
          <cell r="H6878">
            <v>170.64</v>
          </cell>
        </row>
        <row r="6879">
          <cell r="A6879">
            <v>3560079</v>
          </cell>
          <cell r="B6879" t="str">
            <v>M</v>
          </cell>
          <cell r="C6879" t="str">
            <v>PROSEN</v>
          </cell>
          <cell r="D6879" t="str">
            <v>Luka</v>
          </cell>
          <cell r="E6879" t="str">
            <v>SLO</v>
          </cell>
          <cell r="F6879">
            <v>1991</v>
          </cell>
          <cell r="G6879">
            <v>111.6</v>
          </cell>
          <cell r="H6879">
            <v>105.98</v>
          </cell>
        </row>
        <row r="6880">
          <cell r="A6880">
            <v>3482865</v>
          </cell>
          <cell r="B6880" t="str">
            <v>M</v>
          </cell>
          <cell r="C6880" t="str">
            <v>FEDOTOV</v>
          </cell>
          <cell r="D6880" t="str">
            <v>Igor</v>
          </cell>
          <cell r="E6880" t="str">
            <v>RUS</v>
          </cell>
          <cell r="F6880">
            <v>1998</v>
          </cell>
          <cell r="G6880">
            <v>999.99</v>
          </cell>
          <cell r="H6880">
            <v>999.99</v>
          </cell>
        </row>
        <row r="6881">
          <cell r="A6881">
            <v>3482798</v>
          </cell>
          <cell r="B6881" t="str">
            <v>M</v>
          </cell>
          <cell r="C6881" t="str">
            <v>FILIMONOV</v>
          </cell>
          <cell r="D6881" t="str">
            <v>Alexander</v>
          </cell>
          <cell r="E6881" t="str">
            <v>RUS</v>
          </cell>
          <cell r="F6881">
            <v>1996</v>
          </cell>
          <cell r="G6881">
            <v>999.99</v>
          </cell>
          <cell r="H6881">
            <v>999.99</v>
          </cell>
        </row>
        <row r="6882">
          <cell r="A6882">
            <v>3150317</v>
          </cell>
          <cell r="B6882" t="str">
            <v>M</v>
          </cell>
          <cell r="C6882" t="str">
            <v>PSENICKA</v>
          </cell>
          <cell r="D6882" t="str">
            <v>Jakub</v>
          </cell>
          <cell r="E6882" t="str">
            <v>CZE</v>
          </cell>
          <cell r="F6882">
            <v>1991</v>
          </cell>
          <cell r="G6882">
            <v>151.05000000000001</v>
          </cell>
          <cell r="H6882">
            <v>999.99</v>
          </cell>
        </row>
        <row r="6883">
          <cell r="A6883">
            <v>3150567</v>
          </cell>
          <cell r="B6883" t="str">
            <v>M</v>
          </cell>
          <cell r="C6883" t="str">
            <v>PTACOVSKY</v>
          </cell>
          <cell r="D6883" t="str">
            <v>Ladislav</v>
          </cell>
          <cell r="E6883" t="str">
            <v>CZE</v>
          </cell>
          <cell r="F6883">
            <v>1976</v>
          </cell>
          <cell r="G6883">
            <v>999.99</v>
          </cell>
          <cell r="H6883">
            <v>999.99</v>
          </cell>
        </row>
        <row r="6884">
          <cell r="A6884">
            <v>3181059</v>
          </cell>
          <cell r="B6884" t="str">
            <v>M</v>
          </cell>
          <cell r="C6884" t="str">
            <v>PUHELOINEN</v>
          </cell>
          <cell r="D6884" t="str">
            <v>Joona</v>
          </cell>
          <cell r="E6884" t="str">
            <v>FIN</v>
          </cell>
          <cell r="F6884">
            <v>1994</v>
          </cell>
          <cell r="G6884">
            <v>999.99</v>
          </cell>
          <cell r="H6884">
            <v>999.99</v>
          </cell>
        </row>
        <row r="6885">
          <cell r="A6885">
            <v>3550153</v>
          </cell>
          <cell r="B6885" t="str">
            <v>M</v>
          </cell>
          <cell r="C6885" t="str">
            <v>PUIDA</v>
          </cell>
          <cell r="D6885" t="str">
            <v>Andis</v>
          </cell>
          <cell r="E6885" t="str">
            <v>LAT</v>
          </cell>
          <cell r="F6885">
            <v>1961</v>
          </cell>
          <cell r="G6885">
            <v>999.99</v>
          </cell>
          <cell r="H6885">
            <v>999.99</v>
          </cell>
        </row>
        <row r="6886">
          <cell r="A6886">
            <v>3550095</v>
          </cell>
          <cell r="B6886" t="str">
            <v>M</v>
          </cell>
          <cell r="C6886" t="str">
            <v>PUIDA</v>
          </cell>
          <cell r="D6886" t="str">
            <v>Janis</v>
          </cell>
          <cell r="E6886" t="str">
            <v>LAT</v>
          </cell>
          <cell r="F6886">
            <v>1990</v>
          </cell>
          <cell r="G6886">
            <v>375.81</v>
          </cell>
          <cell r="H6886">
            <v>999.99</v>
          </cell>
        </row>
        <row r="6887">
          <cell r="A6887">
            <v>3490257</v>
          </cell>
          <cell r="B6887" t="str">
            <v>M</v>
          </cell>
          <cell r="C6887" t="str">
            <v>PUIGDEFABREGAS</v>
          </cell>
          <cell r="D6887" t="str">
            <v>Marcos</v>
          </cell>
          <cell r="E6887" t="str">
            <v>SPA</v>
          </cell>
          <cell r="F6887">
            <v>1994</v>
          </cell>
          <cell r="G6887">
            <v>160.09</v>
          </cell>
          <cell r="H6887">
            <v>368.49</v>
          </cell>
        </row>
        <row r="6888">
          <cell r="A6888">
            <v>3181050</v>
          </cell>
          <cell r="B6888" t="str">
            <v>M</v>
          </cell>
          <cell r="C6888" t="str">
            <v>PUKEMA</v>
          </cell>
          <cell r="D6888" t="str">
            <v>Hannu-Pekka</v>
          </cell>
          <cell r="E6888" t="str">
            <v>FIN</v>
          </cell>
          <cell r="F6888">
            <v>1982</v>
          </cell>
          <cell r="G6888">
            <v>208.42</v>
          </cell>
          <cell r="H6888">
            <v>999.99</v>
          </cell>
        </row>
        <row r="6889">
          <cell r="A6889">
            <v>3780040</v>
          </cell>
          <cell r="B6889" t="str">
            <v>M</v>
          </cell>
          <cell r="C6889" t="str">
            <v>PUKENIS</v>
          </cell>
          <cell r="D6889" t="str">
            <v>Rokas</v>
          </cell>
          <cell r="E6889" t="str">
            <v>LTU</v>
          </cell>
          <cell r="F6889">
            <v>1995</v>
          </cell>
          <cell r="G6889">
            <v>439.95</v>
          </cell>
          <cell r="H6889">
            <v>573.66999999999996</v>
          </cell>
        </row>
        <row r="6890">
          <cell r="A6890">
            <v>3670115</v>
          </cell>
          <cell r="B6890" t="str">
            <v>M</v>
          </cell>
          <cell r="C6890" t="str">
            <v>PUKHKALO</v>
          </cell>
          <cell r="D6890" t="str">
            <v>Vitaliy</v>
          </cell>
          <cell r="E6890" t="str">
            <v>KAZ</v>
          </cell>
          <cell r="F6890">
            <v>1992</v>
          </cell>
          <cell r="G6890">
            <v>139.76</v>
          </cell>
          <cell r="H6890">
            <v>228.66</v>
          </cell>
        </row>
        <row r="6891">
          <cell r="A6891">
            <v>3390212</v>
          </cell>
          <cell r="B6891" t="str">
            <v>M</v>
          </cell>
          <cell r="C6891" t="str">
            <v>PULLES</v>
          </cell>
          <cell r="D6891" t="str">
            <v>Marten</v>
          </cell>
          <cell r="E6891" t="str">
            <v>EST</v>
          </cell>
          <cell r="F6891">
            <v>1995</v>
          </cell>
          <cell r="G6891">
            <v>301.43</v>
          </cell>
          <cell r="H6891">
            <v>999.99</v>
          </cell>
        </row>
        <row r="6892">
          <cell r="A6892">
            <v>3181125</v>
          </cell>
          <cell r="B6892" t="str">
            <v>M</v>
          </cell>
          <cell r="C6892" t="str">
            <v>PUOLAKKA</v>
          </cell>
          <cell r="D6892" t="str">
            <v>Antti</v>
          </cell>
          <cell r="E6892" t="str">
            <v>FIN</v>
          </cell>
          <cell r="F6892">
            <v>1995</v>
          </cell>
          <cell r="G6892">
            <v>999.99</v>
          </cell>
          <cell r="H6892">
            <v>999.99</v>
          </cell>
        </row>
        <row r="6893">
          <cell r="A6893">
            <v>3180696</v>
          </cell>
          <cell r="B6893" t="str">
            <v>M</v>
          </cell>
          <cell r="C6893" t="str">
            <v>PURANEN</v>
          </cell>
          <cell r="D6893" t="str">
            <v>Eerik</v>
          </cell>
          <cell r="E6893" t="str">
            <v>FIN</v>
          </cell>
          <cell r="F6893">
            <v>1987</v>
          </cell>
          <cell r="G6893">
            <v>117.16</v>
          </cell>
          <cell r="H6893">
            <v>999.99</v>
          </cell>
        </row>
        <row r="6894">
          <cell r="A6894">
            <v>3550160</v>
          </cell>
          <cell r="B6894" t="str">
            <v>M</v>
          </cell>
          <cell r="C6894" t="str">
            <v>PURNINS</v>
          </cell>
          <cell r="D6894" t="str">
            <v>Janis</v>
          </cell>
          <cell r="E6894" t="str">
            <v>LAT</v>
          </cell>
          <cell r="F6894">
            <v>1966</v>
          </cell>
          <cell r="G6894">
            <v>999.99</v>
          </cell>
          <cell r="H6894">
            <v>532.15</v>
          </cell>
        </row>
        <row r="6895">
          <cell r="A6895">
            <v>3482788</v>
          </cell>
          <cell r="B6895" t="str">
            <v>M</v>
          </cell>
          <cell r="C6895" t="str">
            <v>FILIPPOV</v>
          </cell>
          <cell r="D6895" t="str">
            <v>Sergey</v>
          </cell>
          <cell r="E6895" t="str">
            <v>RUS</v>
          </cell>
          <cell r="F6895">
            <v>1998</v>
          </cell>
          <cell r="G6895">
            <v>999.99</v>
          </cell>
          <cell r="H6895">
            <v>999.99</v>
          </cell>
        </row>
        <row r="6896">
          <cell r="A6896">
            <v>3550135</v>
          </cell>
          <cell r="B6896" t="str">
            <v>M</v>
          </cell>
          <cell r="C6896" t="str">
            <v>PUZULIS</v>
          </cell>
          <cell r="D6896" t="str">
            <v>Rolands</v>
          </cell>
          <cell r="E6896" t="str">
            <v>LAT</v>
          </cell>
          <cell r="F6896">
            <v>1990</v>
          </cell>
          <cell r="G6896">
            <v>221.03</v>
          </cell>
          <cell r="H6896">
            <v>230.78</v>
          </cell>
        </row>
        <row r="6897">
          <cell r="A6897">
            <v>3482764</v>
          </cell>
          <cell r="B6897" t="str">
            <v>M</v>
          </cell>
          <cell r="C6897" t="str">
            <v>FILONOV</v>
          </cell>
          <cell r="D6897" t="str">
            <v>Yaroslav</v>
          </cell>
          <cell r="E6897" t="str">
            <v>RUS</v>
          </cell>
          <cell r="F6897">
            <v>1997</v>
          </cell>
          <cell r="G6897">
            <v>999.99</v>
          </cell>
          <cell r="H6897">
            <v>999.99</v>
          </cell>
        </row>
        <row r="6898">
          <cell r="A6898">
            <v>3180982</v>
          </cell>
          <cell r="B6898" t="str">
            <v>M</v>
          </cell>
          <cell r="C6898" t="str">
            <v>PYHAJARVI</v>
          </cell>
          <cell r="D6898" t="str">
            <v>Lauri</v>
          </cell>
          <cell r="E6898" t="str">
            <v>FIN</v>
          </cell>
          <cell r="F6898">
            <v>1996</v>
          </cell>
          <cell r="G6898">
            <v>166.17</v>
          </cell>
          <cell r="H6898">
            <v>307.83999999999997</v>
          </cell>
        </row>
        <row r="6899">
          <cell r="A6899">
            <v>3690060</v>
          </cell>
          <cell r="B6899" t="str">
            <v>M</v>
          </cell>
          <cell r="C6899" t="str">
            <v>PYSHNIAK</v>
          </cell>
          <cell r="D6899" t="str">
            <v>Volodymyr</v>
          </cell>
          <cell r="E6899" t="str">
            <v>UKR</v>
          </cell>
          <cell r="F6899">
            <v>1989</v>
          </cell>
          <cell r="G6899">
            <v>177.84</v>
          </cell>
          <cell r="H6899">
            <v>347.4</v>
          </cell>
        </row>
        <row r="6900">
          <cell r="A6900">
            <v>3820002</v>
          </cell>
          <cell r="B6900" t="str">
            <v>M</v>
          </cell>
          <cell r="C6900" t="str">
            <v>QAMAR</v>
          </cell>
          <cell r="D6900" t="str">
            <v>Muhammad</v>
          </cell>
          <cell r="E6900" t="str">
            <v>PAK</v>
          </cell>
          <cell r="F6900">
            <v>1979</v>
          </cell>
          <cell r="G6900">
            <v>999.99</v>
          </cell>
          <cell r="H6900">
            <v>999.99</v>
          </cell>
        </row>
        <row r="6901">
          <cell r="A6901">
            <v>3120085</v>
          </cell>
          <cell r="B6901" t="str">
            <v>M</v>
          </cell>
          <cell r="C6901" t="str">
            <v>QIANG</v>
          </cell>
          <cell r="D6901" t="str">
            <v>Li</v>
          </cell>
          <cell r="E6901" t="str">
            <v>CHN</v>
          </cell>
          <cell r="F6901">
            <v>1993</v>
          </cell>
          <cell r="G6901">
            <v>999.99</v>
          </cell>
          <cell r="H6901">
            <v>999.99</v>
          </cell>
        </row>
        <row r="6902">
          <cell r="A6902">
            <v>3120019</v>
          </cell>
          <cell r="B6902" t="str">
            <v>M</v>
          </cell>
          <cell r="C6902" t="str">
            <v>QING</v>
          </cell>
          <cell r="D6902" t="str">
            <v>Zhang</v>
          </cell>
          <cell r="E6902" t="str">
            <v>CHN</v>
          </cell>
          <cell r="F6902">
            <v>1980</v>
          </cell>
          <cell r="G6902">
            <v>999.99</v>
          </cell>
          <cell r="H6902">
            <v>999.99</v>
          </cell>
        </row>
        <row r="6903">
          <cell r="A6903">
            <v>3200608</v>
          </cell>
          <cell r="B6903" t="str">
            <v>M</v>
          </cell>
          <cell r="C6903" t="str">
            <v>QUAK</v>
          </cell>
          <cell r="D6903" t="str">
            <v>Soeren</v>
          </cell>
          <cell r="E6903" t="str">
            <v>GER</v>
          </cell>
          <cell r="F6903">
            <v>1995</v>
          </cell>
          <cell r="G6903">
            <v>999.99</v>
          </cell>
          <cell r="H6903">
            <v>999.99</v>
          </cell>
        </row>
        <row r="6904">
          <cell r="A6904">
            <v>3190284</v>
          </cell>
          <cell r="B6904" t="str">
            <v>M</v>
          </cell>
          <cell r="C6904" t="str">
            <v>QUEMERE</v>
          </cell>
          <cell r="D6904" t="str">
            <v>Tao</v>
          </cell>
          <cell r="E6904" t="str">
            <v>FRA</v>
          </cell>
          <cell r="F6904">
            <v>1990</v>
          </cell>
          <cell r="G6904">
            <v>36.32</v>
          </cell>
          <cell r="H6904">
            <v>130.59</v>
          </cell>
        </row>
        <row r="6905">
          <cell r="A6905">
            <v>3500983</v>
          </cell>
          <cell r="B6905" t="str">
            <v>M</v>
          </cell>
          <cell r="C6905" t="str">
            <v>QUICKLUND</v>
          </cell>
          <cell r="D6905" t="str">
            <v>Carl</v>
          </cell>
          <cell r="E6905" t="str">
            <v>SWE</v>
          </cell>
          <cell r="F6905">
            <v>1992</v>
          </cell>
          <cell r="G6905">
            <v>37.4</v>
          </cell>
          <cell r="H6905">
            <v>45.75</v>
          </cell>
        </row>
        <row r="6906">
          <cell r="A6906">
            <v>3180739</v>
          </cell>
          <cell r="B6906" t="str">
            <v>M</v>
          </cell>
          <cell r="C6906" t="str">
            <v>RAASU</v>
          </cell>
          <cell r="D6906" t="str">
            <v>Antti-Pekka</v>
          </cell>
          <cell r="E6906" t="str">
            <v>FIN</v>
          </cell>
          <cell r="F6906">
            <v>1993</v>
          </cell>
          <cell r="G6906">
            <v>190.91</v>
          </cell>
          <cell r="H6906">
            <v>205.57</v>
          </cell>
        </row>
        <row r="6907">
          <cell r="A6907">
            <v>3180424</v>
          </cell>
          <cell r="B6907" t="str">
            <v>M</v>
          </cell>
          <cell r="C6907" t="str">
            <v>RAATIKAINEN</v>
          </cell>
          <cell r="D6907" t="str">
            <v>Antti</v>
          </cell>
          <cell r="E6907" t="str">
            <v>FIN</v>
          </cell>
          <cell r="F6907">
            <v>1990</v>
          </cell>
          <cell r="G6907">
            <v>199.83</v>
          </cell>
          <cell r="H6907">
            <v>999.99</v>
          </cell>
        </row>
        <row r="6908">
          <cell r="A6908">
            <v>3390209</v>
          </cell>
          <cell r="B6908" t="str">
            <v>M</v>
          </cell>
          <cell r="C6908" t="str">
            <v>RABAKUKK</v>
          </cell>
          <cell r="D6908" t="str">
            <v>Karl Erik</v>
          </cell>
          <cell r="E6908" t="str">
            <v>EST</v>
          </cell>
          <cell r="F6908">
            <v>1997</v>
          </cell>
          <cell r="G6908">
            <v>225.49</v>
          </cell>
          <cell r="H6908">
            <v>328.39</v>
          </cell>
        </row>
        <row r="6909">
          <cell r="A6909">
            <v>3530654</v>
          </cell>
          <cell r="B6909" t="str">
            <v>M</v>
          </cell>
          <cell r="C6909" t="str">
            <v>RABON</v>
          </cell>
          <cell r="D6909" t="str">
            <v>Thomas</v>
          </cell>
          <cell r="E6909" t="str">
            <v>USA</v>
          </cell>
          <cell r="F6909">
            <v>1994</v>
          </cell>
          <cell r="G6909">
            <v>207</v>
          </cell>
          <cell r="H6909">
            <v>294.41000000000003</v>
          </cell>
        </row>
        <row r="6910">
          <cell r="A6910">
            <v>3150457</v>
          </cell>
          <cell r="B6910" t="str">
            <v>M</v>
          </cell>
          <cell r="C6910" t="str">
            <v>RADL</v>
          </cell>
          <cell r="D6910" t="str">
            <v>Jakub</v>
          </cell>
          <cell r="E6910" t="str">
            <v>CZE</v>
          </cell>
          <cell r="F6910">
            <v>1992</v>
          </cell>
          <cell r="G6910">
            <v>82.72</v>
          </cell>
          <cell r="H6910">
            <v>144.4</v>
          </cell>
        </row>
        <row r="6911">
          <cell r="A6911">
            <v>3310043</v>
          </cell>
          <cell r="B6911" t="str">
            <v>M</v>
          </cell>
          <cell r="C6911" t="str">
            <v>RADOVIC</v>
          </cell>
          <cell r="D6911" t="str">
            <v>Radovan</v>
          </cell>
          <cell r="E6911" t="str">
            <v>MNE</v>
          </cell>
          <cell r="F6911">
            <v>1996</v>
          </cell>
          <cell r="G6911">
            <v>537.5</v>
          </cell>
          <cell r="H6911">
            <v>999.99</v>
          </cell>
        </row>
        <row r="6912">
          <cell r="A6912">
            <v>3310049</v>
          </cell>
          <cell r="B6912" t="str">
            <v>M</v>
          </cell>
          <cell r="C6912" t="str">
            <v>RADULOVIC</v>
          </cell>
          <cell r="D6912" t="str">
            <v>Miljan</v>
          </cell>
          <cell r="E6912" t="str">
            <v>MNE</v>
          </cell>
          <cell r="F6912">
            <v>1995</v>
          </cell>
          <cell r="G6912">
            <v>419.1</v>
          </cell>
          <cell r="H6912">
            <v>999.99</v>
          </cell>
        </row>
        <row r="6913">
          <cell r="A6913">
            <v>3670039</v>
          </cell>
          <cell r="B6913" t="str">
            <v>M</v>
          </cell>
          <cell r="C6913" t="str">
            <v>RAGOZIN</v>
          </cell>
          <cell r="D6913" t="str">
            <v>Roman</v>
          </cell>
          <cell r="E6913" t="str">
            <v>KAZ</v>
          </cell>
          <cell r="F6913">
            <v>1993</v>
          </cell>
          <cell r="G6913">
            <v>76.84</v>
          </cell>
          <cell r="H6913">
            <v>53.23</v>
          </cell>
        </row>
        <row r="6914">
          <cell r="A6914">
            <v>3482658</v>
          </cell>
          <cell r="B6914" t="str">
            <v>M</v>
          </cell>
          <cell r="C6914" t="str">
            <v>FROLOV</v>
          </cell>
          <cell r="D6914" t="str">
            <v>Artem</v>
          </cell>
          <cell r="E6914" t="str">
            <v>RUS</v>
          </cell>
          <cell r="F6914">
            <v>1996</v>
          </cell>
          <cell r="G6914">
            <v>999.99</v>
          </cell>
          <cell r="H6914">
            <v>999.99</v>
          </cell>
        </row>
        <row r="6915">
          <cell r="A6915">
            <v>3180661</v>
          </cell>
          <cell r="B6915" t="str">
            <v>M</v>
          </cell>
          <cell r="C6915" t="str">
            <v>RAISANEN</v>
          </cell>
          <cell r="D6915" t="str">
            <v>Ilmo</v>
          </cell>
          <cell r="E6915" t="str">
            <v>FIN</v>
          </cell>
          <cell r="F6915">
            <v>1989</v>
          </cell>
          <cell r="G6915">
            <v>999.99</v>
          </cell>
          <cell r="H6915">
            <v>999.99</v>
          </cell>
        </row>
        <row r="6916">
          <cell r="A6916">
            <v>3181024</v>
          </cell>
          <cell r="B6916" t="str">
            <v>M</v>
          </cell>
          <cell r="C6916" t="str">
            <v>RAITALA</v>
          </cell>
          <cell r="D6916" t="str">
            <v>Erik</v>
          </cell>
          <cell r="E6916" t="str">
            <v>FIN</v>
          </cell>
          <cell r="F6916">
            <v>1996</v>
          </cell>
          <cell r="G6916">
            <v>133.81</v>
          </cell>
          <cell r="H6916">
            <v>326.29000000000002</v>
          </cell>
        </row>
        <row r="6917">
          <cell r="A6917">
            <v>3550107</v>
          </cell>
          <cell r="B6917" t="str">
            <v>M</v>
          </cell>
          <cell r="C6917" t="str">
            <v>RAIZE</v>
          </cell>
          <cell r="D6917" t="str">
            <v>Nauris</v>
          </cell>
          <cell r="E6917" t="str">
            <v>LAT</v>
          </cell>
          <cell r="F6917">
            <v>1994</v>
          </cell>
          <cell r="G6917">
            <v>231.11</v>
          </cell>
          <cell r="H6917">
            <v>316.23</v>
          </cell>
        </row>
        <row r="6918">
          <cell r="A6918">
            <v>3960500</v>
          </cell>
          <cell r="B6918" t="str">
            <v>M</v>
          </cell>
          <cell r="C6918" t="str">
            <v>RAJACK</v>
          </cell>
          <cell r="D6918" t="str">
            <v>Mark</v>
          </cell>
          <cell r="E6918" t="str">
            <v>TTO</v>
          </cell>
          <cell r="F6918">
            <v>1981</v>
          </cell>
          <cell r="G6918">
            <v>949.78</v>
          </cell>
          <cell r="H6918">
            <v>999.99</v>
          </cell>
        </row>
        <row r="6919">
          <cell r="A6919">
            <v>3180852</v>
          </cell>
          <cell r="B6919" t="str">
            <v>M</v>
          </cell>
          <cell r="C6919" t="str">
            <v>RAJALA</v>
          </cell>
          <cell r="D6919" t="str">
            <v>Patrik</v>
          </cell>
          <cell r="E6919" t="str">
            <v>FIN</v>
          </cell>
          <cell r="F6919">
            <v>1994</v>
          </cell>
          <cell r="G6919">
            <v>178.32</v>
          </cell>
          <cell r="H6919">
            <v>188.91</v>
          </cell>
        </row>
        <row r="6920">
          <cell r="A6920">
            <v>3390126</v>
          </cell>
          <cell r="B6920" t="str">
            <v>M</v>
          </cell>
          <cell r="C6920" t="str">
            <v>RAJAS</v>
          </cell>
          <cell r="D6920" t="str">
            <v>Janari</v>
          </cell>
          <cell r="E6920" t="str">
            <v>EST</v>
          </cell>
          <cell r="F6920">
            <v>1992</v>
          </cell>
          <cell r="G6920">
            <v>104.8</v>
          </cell>
          <cell r="H6920">
            <v>300.85000000000002</v>
          </cell>
        </row>
        <row r="6921">
          <cell r="A6921">
            <v>3710033</v>
          </cell>
          <cell r="B6921" t="str">
            <v>M</v>
          </cell>
          <cell r="C6921" t="str">
            <v>RAJIC</v>
          </cell>
          <cell r="D6921" t="str">
            <v>Zdravko</v>
          </cell>
          <cell r="E6921" t="str">
            <v>BIH</v>
          </cell>
          <cell r="F6921">
            <v>1996</v>
          </cell>
          <cell r="G6921">
            <v>999.99</v>
          </cell>
          <cell r="H6921">
            <v>999.99</v>
          </cell>
        </row>
        <row r="6922">
          <cell r="A6922">
            <v>3550152</v>
          </cell>
          <cell r="B6922" t="str">
            <v>M</v>
          </cell>
          <cell r="C6922" t="str">
            <v>RAMS</v>
          </cell>
          <cell r="D6922" t="str">
            <v>Edvards</v>
          </cell>
          <cell r="E6922" t="str">
            <v>LAT</v>
          </cell>
          <cell r="F6922">
            <v>1995</v>
          </cell>
          <cell r="G6922">
            <v>999.99</v>
          </cell>
          <cell r="H6922">
            <v>757.27</v>
          </cell>
        </row>
        <row r="6923">
          <cell r="A6923">
            <v>3423258</v>
          </cell>
          <cell r="B6923" t="str">
            <v>M</v>
          </cell>
          <cell r="C6923" t="str">
            <v>RAMSE</v>
          </cell>
          <cell r="D6923" t="str">
            <v>Sondre</v>
          </cell>
          <cell r="E6923" t="str">
            <v>NOR</v>
          </cell>
          <cell r="F6923">
            <v>1998</v>
          </cell>
          <cell r="G6923">
            <v>999.99</v>
          </cell>
          <cell r="H6923">
            <v>999.99</v>
          </cell>
        </row>
        <row r="6924">
          <cell r="A6924">
            <v>3530597</v>
          </cell>
          <cell r="B6924" t="str">
            <v>M</v>
          </cell>
          <cell r="C6924" t="str">
            <v>RAMSEY</v>
          </cell>
          <cell r="D6924" t="str">
            <v>Welly</v>
          </cell>
          <cell r="E6924" t="str">
            <v>USA</v>
          </cell>
          <cell r="F6924">
            <v>1990</v>
          </cell>
          <cell r="G6924">
            <v>49.44</v>
          </cell>
          <cell r="H6924">
            <v>146.53</v>
          </cell>
        </row>
        <row r="6925">
          <cell r="A6925">
            <v>3421054</v>
          </cell>
          <cell r="B6925" t="str">
            <v>M</v>
          </cell>
          <cell r="C6925" t="str">
            <v>RAMSTAD</v>
          </cell>
          <cell r="D6925" t="str">
            <v>Haakon</v>
          </cell>
          <cell r="E6925" t="str">
            <v>NOR</v>
          </cell>
          <cell r="F6925">
            <v>1991</v>
          </cell>
          <cell r="G6925">
            <v>70.180000000000007</v>
          </cell>
          <cell r="H6925">
            <v>999.99</v>
          </cell>
        </row>
        <row r="6926">
          <cell r="A6926">
            <v>3422795</v>
          </cell>
          <cell r="B6926" t="str">
            <v>M</v>
          </cell>
          <cell r="C6926" t="str">
            <v>RAMSTAD</v>
          </cell>
          <cell r="D6926" t="str">
            <v>Simen Bratberg</v>
          </cell>
          <cell r="E6926" t="str">
            <v>NOR</v>
          </cell>
          <cell r="F6926">
            <v>1996</v>
          </cell>
          <cell r="G6926">
            <v>163.59</v>
          </cell>
          <cell r="H6926">
            <v>383.68</v>
          </cell>
        </row>
        <row r="6927">
          <cell r="A6927">
            <v>3390101</v>
          </cell>
          <cell r="B6927" t="str">
            <v>M</v>
          </cell>
          <cell r="C6927" t="str">
            <v>RANKEL</v>
          </cell>
          <cell r="D6927" t="str">
            <v>Raido</v>
          </cell>
          <cell r="E6927" t="str">
            <v>EST</v>
          </cell>
          <cell r="F6927">
            <v>1990</v>
          </cell>
          <cell r="G6927">
            <v>52.49</v>
          </cell>
          <cell r="H6927">
            <v>52.21</v>
          </cell>
        </row>
        <row r="6928">
          <cell r="A6928">
            <v>3422782</v>
          </cell>
          <cell r="B6928" t="str">
            <v>M</v>
          </cell>
          <cell r="C6928" t="str">
            <v>RANNEM</v>
          </cell>
          <cell r="D6928" t="str">
            <v>Ola Brosveet</v>
          </cell>
          <cell r="E6928" t="str">
            <v>NOR</v>
          </cell>
          <cell r="F6928">
            <v>1996</v>
          </cell>
          <cell r="G6928">
            <v>169.72</v>
          </cell>
          <cell r="H6928">
            <v>404.76</v>
          </cell>
        </row>
        <row r="6929">
          <cell r="A6929">
            <v>3181065</v>
          </cell>
          <cell r="B6929" t="str">
            <v>M</v>
          </cell>
          <cell r="C6929" t="str">
            <v>RANTA</v>
          </cell>
          <cell r="D6929" t="str">
            <v>Ville</v>
          </cell>
          <cell r="E6929" t="str">
            <v>FIN</v>
          </cell>
          <cell r="F6929">
            <v>1982</v>
          </cell>
          <cell r="G6929">
            <v>135.6</v>
          </cell>
          <cell r="H6929">
            <v>999.99</v>
          </cell>
        </row>
        <row r="6930">
          <cell r="A6930">
            <v>3180591</v>
          </cell>
          <cell r="B6930" t="str">
            <v>M</v>
          </cell>
          <cell r="C6930" t="str">
            <v>RANTAHAKALA</v>
          </cell>
          <cell r="D6930" t="str">
            <v>Erik</v>
          </cell>
          <cell r="E6930" t="str">
            <v>FIN</v>
          </cell>
          <cell r="F6930">
            <v>1990</v>
          </cell>
          <cell r="G6930">
            <v>999.99</v>
          </cell>
          <cell r="H6930">
            <v>999.99</v>
          </cell>
        </row>
        <row r="6931">
          <cell r="A6931">
            <v>3181010</v>
          </cell>
          <cell r="B6931" t="str">
            <v>M</v>
          </cell>
          <cell r="C6931" t="str">
            <v>RANTALA</v>
          </cell>
          <cell r="D6931" t="str">
            <v>Valtteri</v>
          </cell>
          <cell r="E6931" t="str">
            <v>FIN</v>
          </cell>
          <cell r="F6931">
            <v>1996</v>
          </cell>
          <cell r="G6931">
            <v>160.91999999999999</v>
          </cell>
          <cell r="H6931">
            <v>255.68</v>
          </cell>
        </row>
        <row r="6932">
          <cell r="A6932">
            <v>3181142</v>
          </cell>
          <cell r="B6932" t="str">
            <v>M</v>
          </cell>
          <cell r="C6932" t="str">
            <v>RANTALAINEN</v>
          </cell>
          <cell r="D6932" t="str">
            <v>Pyry</v>
          </cell>
          <cell r="E6932" t="str">
            <v>FIN</v>
          </cell>
          <cell r="F6932">
            <v>1995</v>
          </cell>
          <cell r="G6932">
            <v>227.3</v>
          </cell>
          <cell r="H6932">
            <v>999.99</v>
          </cell>
        </row>
        <row r="6933">
          <cell r="A6933">
            <v>3180927</v>
          </cell>
          <cell r="B6933" t="str">
            <v>M</v>
          </cell>
          <cell r="C6933" t="str">
            <v>RANTANEN</v>
          </cell>
          <cell r="D6933" t="str">
            <v>Miika</v>
          </cell>
          <cell r="E6933" t="str">
            <v>FIN</v>
          </cell>
          <cell r="F6933">
            <v>1993</v>
          </cell>
          <cell r="G6933">
            <v>371.72</v>
          </cell>
          <cell r="H6933">
            <v>999.99</v>
          </cell>
        </row>
        <row r="6934">
          <cell r="A6934">
            <v>3180518</v>
          </cell>
          <cell r="B6934" t="str">
            <v>M</v>
          </cell>
          <cell r="C6934" t="str">
            <v>RANTANEN</v>
          </cell>
          <cell r="D6934" t="str">
            <v>Mikko</v>
          </cell>
          <cell r="E6934" t="str">
            <v>FIN</v>
          </cell>
          <cell r="F6934">
            <v>1989</v>
          </cell>
          <cell r="G6934">
            <v>999.99</v>
          </cell>
          <cell r="H6934">
            <v>999.99</v>
          </cell>
        </row>
        <row r="6935">
          <cell r="A6935">
            <v>3660136</v>
          </cell>
          <cell r="B6935" t="str">
            <v>M</v>
          </cell>
          <cell r="C6935" t="str">
            <v>RANTSAU</v>
          </cell>
          <cell r="D6935" t="str">
            <v>Dzianis</v>
          </cell>
          <cell r="E6935" t="str">
            <v>BLR</v>
          </cell>
          <cell r="F6935">
            <v>1999</v>
          </cell>
          <cell r="G6935">
            <v>999.99</v>
          </cell>
          <cell r="H6935">
            <v>999.99</v>
          </cell>
        </row>
        <row r="6936">
          <cell r="A6936">
            <v>3660132</v>
          </cell>
          <cell r="B6936" t="str">
            <v>M</v>
          </cell>
          <cell r="C6936" t="str">
            <v>RANTSAU</v>
          </cell>
          <cell r="D6936" t="str">
            <v>Ihar</v>
          </cell>
          <cell r="E6936" t="str">
            <v>BLR</v>
          </cell>
          <cell r="F6936">
            <v>1999</v>
          </cell>
          <cell r="G6936">
            <v>999.99</v>
          </cell>
          <cell r="H6936">
            <v>999.99</v>
          </cell>
        </row>
        <row r="6937">
          <cell r="A6937">
            <v>3180856</v>
          </cell>
          <cell r="B6937" t="str">
            <v>M</v>
          </cell>
          <cell r="C6937" t="str">
            <v>RASANEN</v>
          </cell>
          <cell r="D6937" t="str">
            <v>Veli-Matti</v>
          </cell>
          <cell r="E6937" t="str">
            <v>FIN</v>
          </cell>
          <cell r="F6937">
            <v>1994</v>
          </cell>
          <cell r="G6937">
            <v>157.36000000000001</v>
          </cell>
          <cell r="H6937">
            <v>143.72999999999999</v>
          </cell>
        </row>
        <row r="6938">
          <cell r="A6938">
            <v>3510555</v>
          </cell>
          <cell r="B6938" t="str">
            <v>M</v>
          </cell>
          <cell r="C6938" t="str">
            <v>RASCHEIN</v>
          </cell>
          <cell r="D6938" t="str">
            <v>Leonhard</v>
          </cell>
          <cell r="E6938" t="str">
            <v>SUI</v>
          </cell>
          <cell r="F6938">
            <v>1995</v>
          </cell>
          <cell r="G6938">
            <v>999.99</v>
          </cell>
          <cell r="H6938">
            <v>999.99</v>
          </cell>
        </row>
        <row r="6939">
          <cell r="A6939">
            <v>3200770</v>
          </cell>
          <cell r="B6939" t="str">
            <v>M</v>
          </cell>
          <cell r="C6939" t="str">
            <v>RASCHKE</v>
          </cell>
          <cell r="D6939" t="str">
            <v>Korbinian</v>
          </cell>
          <cell r="E6939" t="str">
            <v>GER</v>
          </cell>
          <cell r="F6939">
            <v>1992</v>
          </cell>
          <cell r="G6939">
            <v>178.5</v>
          </cell>
          <cell r="H6939">
            <v>999.99</v>
          </cell>
        </row>
        <row r="6940">
          <cell r="A6940">
            <v>3180665</v>
          </cell>
          <cell r="B6940" t="str">
            <v>M</v>
          </cell>
          <cell r="C6940" t="str">
            <v>RASIMUS</v>
          </cell>
          <cell r="D6940" t="str">
            <v>Sami</v>
          </cell>
          <cell r="E6940" t="str">
            <v>FIN</v>
          </cell>
          <cell r="F6940">
            <v>1989</v>
          </cell>
          <cell r="G6940">
            <v>999.99</v>
          </cell>
          <cell r="H6940">
            <v>999.99</v>
          </cell>
        </row>
        <row r="6941">
          <cell r="A6941">
            <v>3422227</v>
          </cell>
          <cell r="B6941" t="str">
            <v>M</v>
          </cell>
          <cell r="C6941" t="str">
            <v>RASMUSSEN</v>
          </cell>
          <cell r="D6941" t="str">
            <v>Christian Joergen</v>
          </cell>
          <cell r="E6941" t="str">
            <v>NOR</v>
          </cell>
          <cell r="F6941">
            <v>1986</v>
          </cell>
          <cell r="G6941">
            <v>999.99</v>
          </cell>
          <cell r="H6941">
            <v>999.99</v>
          </cell>
        </row>
        <row r="6942">
          <cell r="A6942">
            <v>3290383</v>
          </cell>
          <cell r="B6942" t="str">
            <v>M</v>
          </cell>
          <cell r="C6942" t="str">
            <v>RASTELLI</v>
          </cell>
          <cell r="D6942" t="str">
            <v>Maicol</v>
          </cell>
          <cell r="E6942" t="str">
            <v>ITA</v>
          </cell>
          <cell r="F6942">
            <v>1991</v>
          </cell>
          <cell r="G6942">
            <v>30.23</v>
          </cell>
          <cell r="H6942">
            <v>51.77</v>
          </cell>
        </row>
        <row r="6943">
          <cell r="A6943">
            <v>3310029</v>
          </cell>
          <cell r="B6943" t="str">
            <v>M</v>
          </cell>
          <cell r="C6943" t="str">
            <v>RASTIC</v>
          </cell>
          <cell r="D6943" t="str">
            <v>Ajlan</v>
          </cell>
          <cell r="E6943" t="str">
            <v>SRB</v>
          </cell>
          <cell r="F6943">
            <v>1993</v>
          </cell>
          <cell r="G6943">
            <v>203.39</v>
          </cell>
          <cell r="H6943">
            <v>324.85000000000002</v>
          </cell>
        </row>
        <row r="6944">
          <cell r="A6944">
            <v>3310007</v>
          </cell>
          <cell r="B6944" t="str">
            <v>M</v>
          </cell>
          <cell r="C6944" t="str">
            <v>RASTIC</v>
          </cell>
          <cell r="D6944" t="str">
            <v>Damir</v>
          </cell>
          <cell r="E6944" t="str">
            <v>SRB</v>
          </cell>
          <cell r="F6944">
            <v>1988</v>
          </cell>
          <cell r="G6944">
            <v>104.89</v>
          </cell>
          <cell r="H6944">
            <v>199.44</v>
          </cell>
        </row>
        <row r="6945">
          <cell r="A6945">
            <v>3200094</v>
          </cell>
          <cell r="B6945" t="str">
            <v>M</v>
          </cell>
          <cell r="C6945" t="str">
            <v>RATH</v>
          </cell>
          <cell r="D6945" t="str">
            <v>Tobias</v>
          </cell>
          <cell r="E6945" t="str">
            <v>GER</v>
          </cell>
          <cell r="F6945">
            <v>1985</v>
          </cell>
          <cell r="G6945">
            <v>117.76</v>
          </cell>
          <cell r="H6945">
            <v>999.99</v>
          </cell>
        </row>
        <row r="6946">
          <cell r="A6946">
            <v>3660123</v>
          </cell>
          <cell r="B6946" t="str">
            <v>M</v>
          </cell>
          <cell r="C6946" t="str">
            <v>RATNIKAU</v>
          </cell>
          <cell r="D6946" t="str">
            <v>Yury</v>
          </cell>
          <cell r="E6946" t="str">
            <v>BLR</v>
          </cell>
          <cell r="F6946">
            <v>1995</v>
          </cell>
          <cell r="G6946">
            <v>999.99</v>
          </cell>
          <cell r="H6946">
            <v>999.99</v>
          </cell>
        </row>
        <row r="6947">
          <cell r="A6947">
            <v>3501536</v>
          </cell>
          <cell r="B6947" t="str">
            <v>M</v>
          </cell>
          <cell r="C6947" t="str">
            <v>RATTFELDT</v>
          </cell>
          <cell r="D6947" t="str">
            <v>Arvid</v>
          </cell>
          <cell r="E6947" t="str">
            <v>SWE</v>
          </cell>
          <cell r="F6947">
            <v>1995</v>
          </cell>
          <cell r="G6947">
            <v>334.13</v>
          </cell>
          <cell r="H6947">
            <v>463.32</v>
          </cell>
        </row>
        <row r="6948">
          <cell r="A6948">
            <v>3510362</v>
          </cell>
          <cell r="B6948" t="str">
            <v>M</v>
          </cell>
          <cell r="C6948" t="str">
            <v>RAUBER</v>
          </cell>
          <cell r="D6948" t="str">
            <v>Sebastian</v>
          </cell>
          <cell r="E6948" t="str">
            <v>SUI</v>
          </cell>
          <cell r="F6948">
            <v>1990</v>
          </cell>
          <cell r="G6948">
            <v>999.99</v>
          </cell>
          <cell r="H6948">
            <v>999.99</v>
          </cell>
        </row>
        <row r="6949">
          <cell r="A6949">
            <v>3510562</v>
          </cell>
          <cell r="B6949" t="str">
            <v>M</v>
          </cell>
          <cell r="C6949" t="str">
            <v>RAUCH</v>
          </cell>
          <cell r="D6949" t="str">
            <v>Fadri</v>
          </cell>
          <cell r="E6949" t="str">
            <v>SUI</v>
          </cell>
          <cell r="F6949">
            <v>1996</v>
          </cell>
          <cell r="G6949">
            <v>270.20999999999998</v>
          </cell>
          <cell r="H6949">
            <v>373.39</v>
          </cell>
        </row>
        <row r="6950">
          <cell r="A6950">
            <v>3423174</v>
          </cell>
          <cell r="B6950" t="str">
            <v>M</v>
          </cell>
          <cell r="C6950" t="str">
            <v>RAUSET</v>
          </cell>
          <cell r="D6950" t="str">
            <v>Andreas</v>
          </cell>
          <cell r="E6950" t="str">
            <v>NOR</v>
          </cell>
          <cell r="F6950">
            <v>1998</v>
          </cell>
          <cell r="G6950">
            <v>188.49</v>
          </cell>
          <cell r="H6950">
            <v>316.57</v>
          </cell>
        </row>
        <row r="6951">
          <cell r="A6951">
            <v>3181016</v>
          </cell>
          <cell r="B6951" t="str">
            <v>M</v>
          </cell>
          <cell r="C6951" t="str">
            <v>RAUSSI</v>
          </cell>
          <cell r="D6951" t="str">
            <v>Jyri</v>
          </cell>
          <cell r="E6951" t="str">
            <v>FIN</v>
          </cell>
          <cell r="F6951">
            <v>1994</v>
          </cell>
          <cell r="G6951">
            <v>999.99</v>
          </cell>
          <cell r="H6951">
            <v>999.99</v>
          </cell>
        </row>
        <row r="6952">
          <cell r="A6952">
            <v>3181017</v>
          </cell>
          <cell r="B6952" t="str">
            <v>M</v>
          </cell>
          <cell r="C6952" t="str">
            <v>RAUSSI</v>
          </cell>
          <cell r="D6952" t="str">
            <v>Vesa</v>
          </cell>
          <cell r="E6952" t="str">
            <v>FIN</v>
          </cell>
          <cell r="F6952">
            <v>1996</v>
          </cell>
          <cell r="G6952">
            <v>177.6</v>
          </cell>
          <cell r="H6952">
            <v>208.71</v>
          </cell>
        </row>
        <row r="6953">
          <cell r="A6953">
            <v>3181107</v>
          </cell>
          <cell r="B6953" t="str">
            <v>M</v>
          </cell>
          <cell r="C6953" t="str">
            <v>RAUTIAINEN</v>
          </cell>
          <cell r="D6953" t="str">
            <v>Hannes</v>
          </cell>
          <cell r="E6953" t="str">
            <v>FIN</v>
          </cell>
          <cell r="F6953">
            <v>1995</v>
          </cell>
          <cell r="G6953">
            <v>227.82</v>
          </cell>
          <cell r="H6953">
            <v>302.82</v>
          </cell>
        </row>
        <row r="6954">
          <cell r="A6954">
            <v>3180586</v>
          </cell>
          <cell r="B6954" t="str">
            <v>M</v>
          </cell>
          <cell r="C6954" t="str">
            <v>RAUTIAINEN</v>
          </cell>
          <cell r="D6954" t="str">
            <v>Simo</v>
          </cell>
          <cell r="E6954" t="str">
            <v>FIN</v>
          </cell>
          <cell r="F6954">
            <v>1991</v>
          </cell>
          <cell r="G6954">
            <v>167.74</v>
          </cell>
          <cell r="H6954">
            <v>999.99</v>
          </cell>
        </row>
        <row r="6955">
          <cell r="A6955">
            <v>3181094</v>
          </cell>
          <cell r="B6955" t="str">
            <v>M</v>
          </cell>
          <cell r="C6955" t="str">
            <v>RAUTIAINEN</v>
          </cell>
          <cell r="D6955" t="str">
            <v>Ville</v>
          </cell>
          <cell r="E6955" t="str">
            <v>FIN</v>
          </cell>
          <cell r="F6955">
            <v>1995</v>
          </cell>
          <cell r="G6955">
            <v>316.37</v>
          </cell>
          <cell r="H6955">
            <v>999.99</v>
          </cell>
        </row>
        <row r="6956">
          <cell r="A6956">
            <v>3421363</v>
          </cell>
          <cell r="B6956" t="str">
            <v>M</v>
          </cell>
          <cell r="C6956" t="str">
            <v>RAVNAAS</v>
          </cell>
          <cell r="D6956" t="str">
            <v>Inge Fjeldstad</v>
          </cell>
          <cell r="E6956" t="str">
            <v>NOR</v>
          </cell>
          <cell r="F6956">
            <v>1992</v>
          </cell>
          <cell r="G6956">
            <v>999.99</v>
          </cell>
          <cell r="H6956">
            <v>999.99</v>
          </cell>
        </row>
        <row r="6957">
          <cell r="A6957">
            <v>3423253</v>
          </cell>
          <cell r="B6957" t="str">
            <v>M</v>
          </cell>
          <cell r="C6957" t="str">
            <v>RAVNDAL</v>
          </cell>
          <cell r="D6957" t="str">
            <v>Andre</v>
          </cell>
          <cell r="E6957" t="str">
            <v>NOR</v>
          </cell>
          <cell r="F6957">
            <v>1998</v>
          </cell>
          <cell r="G6957">
            <v>999.99</v>
          </cell>
          <cell r="H6957">
            <v>999.99</v>
          </cell>
        </row>
        <row r="6958">
          <cell r="A6958">
            <v>1152457</v>
          </cell>
          <cell r="B6958" t="str">
            <v>M</v>
          </cell>
          <cell r="C6958" t="str">
            <v>RAVNDAL</v>
          </cell>
          <cell r="D6958" t="str">
            <v>Tor Joar</v>
          </cell>
          <cell r="E6958" t="str">
            <v>NOR</v>
          </cell>
          <cell r="F6958">
            <v>1968</v>
          </cell>
          <cell r="G6958">
            <v>999.99</v>
          </cell>
          <cell r="H6958">
            <v>999.99</v>
          </cell>
        </row>
        <row r="6959">
          <cell r="A6959">
            <v>3422254</v>
          </cell>
          <cell r="B6959" t="str">
            <v>M</v>
          </cell>
          <cell r="C6959" t="str">
            <v>RAVNDAL</v>
          </cell>
          <cell r="D6959" t="str">
            <v>Tor Joeran</v>
          </cell>
          <cell r="E6959" t="str">
            <v>NOR</v>
          </cell>
          <cell r="F6959">
            <v>1995</v>
          </cell>
          <cell r="G6959">
            <v>210.75</v>
          </cell>
          <cell r="H6959">
            <v>399.39</v>
          </cell>
        </row>
        <row r="6960">
          <cell r="A6960">
            <v>3940000</v>
          </cell>
          <cell r="B6960" t="str">
            <v>M</v>
          </cell>
          <cell r="C6960" t="str">
            <v>RAZAFIMAHATRATRA</v>
          </cell>
          <cell r="D6960" t="str">
            <v>Andreas</v>
          </cell>
          <cell r="E6960" t="str">
            <v>MAD</v>
          </cell>
          <cell r="F6960">
            <v>1989</v>
          </cell>
          <cell r="G6960">
            <v>661.03</v>
          </cell>
          <cell r="H6960">
            <v>999.99</v>
          </cell>
        </row>
        <row r="6961">
          <cell r="A6961">
            <v>3560105</v>
          </cell>
          <cell r="B6961" t="str">
            <v>M</v>
          </cell>
          <cell r="C6961" t="str">
            <v>RAZINGER</v>
          </cell>
          <cell r="D6961" t="str">
            <v>Klemen</v>
          </cell>
          <cell r="E6961" t="str">
            <v>SLO</v>
          </cell>
          <cell r="F6961">
            <v>1996</v>
          </cell>
          <cell r="G6961">
            <v>170.07</v>
          </cell>
          <cell r="H6961">
            <v>243.29</v>
          </cell>
        </row>
        <row r="6962">
          <cell r="A6962">
            <v>3150070</v>
          </cell>
          <cell r="B6962" t="str">
            <v>M</v>
          </cell>
          <cell r="C6962" t="str">
            <v>RAZYM</v>
          </cell>
          <cell r="D6962" t="str">
            <v>Ales</v>
          </cell>
          <cell r="E6962" t="str">
            <v>CZE</v>
          </cell>
          <cell r="F6962">
            <v>1986</v>
          </cell>
          <cell r="G6962">
            <v>31.18</v>
          </cell>
          <cell r="H6962">
            <v>36.770000000000003</v>
          </cell>
        </row>
        <row r="6963">
          <cell r="A6963">
            <v>3150116</v>
          </cell>
          <cell r="B6963" t="str">
            <v>M</v>
          </cell>
          <cell r="C6963" t="str">
            <v>RAZYM</v>
          </cell>
          <cell r="D6963" t="str">
            <v>Vladislav</v>
          </cell>
          <cell r="E6963" t="str">
            <v>CZE</v>
          </cell>
          <cell r="F6963">
            <v>1988</v>
          </cell>
          <cell r="G6963">
            <v>162.75</v>
          </cell>
          <cell r="H6963">
            <v>193.73</v>
          </cell>
        </row>
        <row r="6964">
          <cell r="A6964">
            <v>3150431</v>
          </cell>
          <cell r="B6964" t="str">
            <v>M</v>
          </cell>
          <cell r="C6964" t="str">
            <v>RAZYM</v>
          </cell>
          <cell r="D6964" t="str">
            <v>Vladislav Sen.</v>
          </cell>
          <cell r="E6964" t="str">
            <v>CZE</v>
          </cell>
          <cell r="F6964">
            <v>1957</v>
          </cell>
          <cell r="G6964">
            <v>999.99</v>
          </cell>
          <cell r="H6964">
            <v>999.99</v>
          </cell>
        </row>
        <row r="6965">
          <cell r="A6965">
            <v>3390068</v>
          </cell>
          <cell r="B6965" t="str">
            <v>M</v>
          </cell>
          <cell r="C6965" t="str">
            <v>REBANE</v>
          </cell>
          <cell r="D6965" t="str">
            <v>Meelis</v>
          </cell>
          <cell r="E6965" t="str">
            <v>EST</v>
          </cell>
          <cell r="F6965">
            <v>1971</v>
          </cell>
          <cell r="G6965">
            <v>999.99</v>
          </cell>
          <cell r="H6965">
            <v>999.99</v>
          </cell>
        </row>
        <row r="6966">
          <cell r="A6966">
            <v>1308627</v>
          </cell>
          <cell r="B6966" t="str">
            <v>M</v>
          </cell>
          <cell r="C6966" t="str">
            <v>REE</v>
          </cell>
          <cell r="D6966" t="str">
            <v>Martin</v>
          </cell>
          <cell r="E6966" t="str">
            <v>NOR</v>
          </cell>
          <cell r="F6966">
            <v>1970</v>
          </cell>
          <cell r="G6966">
            <v>999.99</v>
          </cell>
          <cell r="H6966">
            <v>999.99</v>
          </cell>
        </row>
        <row r="6967">
          <cell r="A6967">
            <v>3200549</v>
          </cell>
          <cell r="B6967" t="str">
            <v>M</v>
          </cell>
          <cell r="C6967" t="str">
            <v>REES</v>
          </cell>
          <cell r="D6967" t="str">
            <v>Roman</v>
          </cell>
          <cell r="E6967" t="str">
            <v>GER</v>
          </cell>
          <cell r="F6967">
            <v>1993</v>
          </cell>
          <cell r="G6967">
            <v>218.02</v>
          </cell>
          <cell r="H6967">
            <v>999.99</v>
          </cell>
        </row>
        <row r="6968">
          <cell r="A6968">
            <v>3190167</v>
          </cell>
          <cell r="B6968" t="str">
            <v>M</v>
          </cell>
          <cell r="C6968" t="str">
            <v>REGE GIANASSO</v>
          </cell>
          <cell r="D6968" t="str">
            <v>Samuel</v>
          </cell>
          <cell r="E6968" t="str">
            <v>FRA</v>
          </cell>
          <cell r="F6968">
            <v>1988</v>
          </cell>
          <cell r="G6968">
            <v>128</v>
          </cell>
          <cell r="H6968">
            <v>116.08</v>
          </cell>
        </row>
        <row r="6969">
          <cell r="A6969">
            <v>1323468</v>
          </cell>
          <cell r="B6969" t="str">
            <v>M</v>
          </cell>
          <cell r="C6969" t="str">
            <v>REHEMAA</v>
          </cell>
          <cell r="D6969" t="str">
            <v>Aivar</v>
          </cell>
          <cell r="E6969" t="str">
            <v>EST</v>
          </cell>
          <cell r="F6969">
            <v>1982</v>
          </cell>
          <cell r="G6969">
            <v>34.57</v>
          </cell>
          <cell r="H6969">
            <v>82.2</v>
          </cell>
        </row>
        <row r="6970">
          <cell r="A6970">
            <v>3150571</v>
          </cell>
          <cell r="B6970" t="str">
            <v>M</v>
          </cell>
          <cell r="C6970" t="str">
            <v>REHOREK</v>
          </cell>
          <cell r="D6970" t="str">
            <v>Tomas</v>
          </cell>
          <cell r="E6970" t="str">
            <v>CZE</v>
          </cell>
          <cell r="F6970">
            <v>1996</v>
          </cell>
          <cell r="G6970">
            <v>213.84</v>
          </cell>
          <cell r="H6970">
            <v>400.09</v>
          </cell>
        </row>
        <row r="6971">
          <cell r="A6971">
            <v>3200665</v>
          </cell>
          <cell r="B6971" t="str">
            <v>M</v>
          </cell>
          <cell r="C6971" t="str">
            <v>REICHELT</v>
          </cell>
          <cell r="D6971" t="str">
            <v>Arne</v>
          </cell>
          <cell r="E6971" t="str">
            <v>GER</v>
          </cell>
          <cell r="F6971">
            <v>1996</v>
          </cell>
          <cell r="G6971">
            <v>135.36000000000001</v>
          </cell>
          <cell r="H6971">
            <v>277.47000000000003</v>
          </cell>
        </row>
        <row r="6972">
          <cell r="A6972">
            <v>3200015</v>
          </cell>
          <cell r="B6972" t="str">
            <v>M</v>
          </cell>
          <cell r="C6972" t="str">
            <v>REICHELT</v>
          </cell>
          <cell r="D6972" t="str">
            <v>Tom</v>
          </cell>
          <cell r="E6972" t="str">
            <v>GER</v>
          </cell>
          <cell r="F6972">
            <v>1982</v>
          </cell>
          <cell r="G6972">
            <v>26.82</v>
          </cell>
          <cell r="H6972">
            <v>999.99</v>
          </cell>
        </row>
        <row r="6973">
          <cell r="A6973">
            <v>3510561</v>
          </cell>
          <cell r="B6973" t="str">
            <v>M</v>
          </cell>
          <cell r="C6973" t="str">
            <v>REICHENBACH</v>
          </cell>
          <cell r="D6973" t="str">
            <v>Jos</v>
          </cell>
          <cell r="E6973" t="str">
            <v>SUI</v>
          </cell>
          <cell r="F6973">
            <v>1992</v>
          </cell>
          <cell r="G6973">
            <v>233.13</v>
          </cell>
          <cell r="H6973">
            <v>286.36</v>
          </cell>
        </row>
        <row r="6974">
          <cell r="A6974">
            <v>3422853</v>
          </cell>
          <cell r="B6974" t="str">
            <v>M</v>
          </cell>
          <cell r="C6974" t="str">
            <v>REIGSTAD</v>
          </cell>
          <cell r="D6974" t="str">
            <v>Sigurd Braathen</v>
          </cell>
          <cell r="E6974" t="str">
            <v>NOR</v>
          </cell>
          <cell r="F6974">
            <v>1996</v>
          </cell>
          <cell r="G6974">
            <v>240.73</v>
          </cell>
          <cell r="H6974">
            <v>425.26</v>
          </cell>
        </row>
        <row r="6975">
          <cell r="A6975">
            <v>3100352</v>
          </cell>
          <cell r="B6975" t="str">
            <v>M</v>
          </cell>
          <cell r="C6975" t="str">
            <v>REINHARDT</v>
          </cell>
          <cell r="D6975" t="str">
            <v>Kyle</v>
          </cell>
          <cell r="E6975" t="str">
            <v>CAN</v>
          </cell>
          <cell r="F6975">
            <v>1998</v>
          </cell>
          <cell r="G6975">
            <v>999.99</v>
          </cell>
          <cell r="H6975">
            <v>999.99</v>
          </cell>
        </row>
        <row r="6976">
          <cell r="A6976">
            <v>3200617</v>
          </cell>
          <cell r="B6976" t="str">
            <v>M</v>
          </cell>
          <cell r="C6976" t="str">
            <v>REINHARDT</v>
          </cell>
          <cell r="D6976" t="str">
            <v>Paul</v>
          </cell>
          <cell r="E6976" t="str">
            <v>GER</v>
          </cell>
          <cell r="F6976">
            <v>1996</v>
          </cell>
          <cell r="G6976">
            <v>166.17</v>
          </cell>
          <cell r="H6976">
            <v>282.32</v>
          </cell>
        </row>
        <row r="6977">
          <cell r="A6977">
            <v>3422003</v>
          </cell>
          <cell r="B6977" t="str">
            <v>M</v>
          </cell>
          <cell r="C6977" t="str">
            <v>REISTAD</v>
          </cell>
          <cell r="D6977" t="str">
            <v>Petter</v>
          </cell>
          <cell r="E6977" t="str">
            <v>NOR</v>
          </cell>
          <cell r="F6977">
            <v>1994</v>
          </cell>
          <cell r="G6977">
            <v>50.14</v>
          </cell>
          <cell r="H6977">
            <v>79.59</v>
          </cell>
        </row>
        <row r="6978">
          <cell r="A6978">
            <v>3700094</v>
          </cell>
          <cell r="B6978" t="str">
            <v>M</v>
          </cell>
          <cell r="C6978" t="str">
            <v>REISTETTER</v>
          </cell>
          <cell r="D6978" t="str">
            <v>Roman</v>
          </cell>
          <cell r="E6978" t="str">
            <v>SVK</v>
          </cell>
          <cell r="F6978">
            <v>1973</v>
          </cell>
          <cell r="G6978">
            <v>999.99</v>
          </cell>
          <cell r="H6978">
            <v>657.09</v>
          </cell>
        </row>
        <row r="6979">
          <cell r="A6979">
            <v>3422328</v>
          </cell>
          <cell r="B6979" t="str">
            <v>M</v>
          </cell>
          <cell r="C6979" t="str">
            <v>REITAN</v>
          </cell>
          <cell r="D6979" t="str">
            <v>Anders</v>
          </cell>
          <cell r="E6979" t="str">
            <v>NOR</v>
          </cell>
          <cell r="F6979">
            <v>1995</v>
          </cell>
          <cell r="G6979">
            <v>183.01</v>
          </cell>
          <cell r="H6979">
            <v>371.64</v>
          </cell>
        </row>
        <row r="6980">
          <cell r="A6980">
            <v>3423054</v>
          </cell>
          <cell r="B6980" t="str">
            <v>M</v>
          </cell>
          <cell r="C6980" t="str">
            <v>REITAN</v>
          </cell>
          <cell r="D6980" t="str">
            <v>Sander</v>
          </cell>
          <cell r="E6980" t="str">
            <v>NOR</v>
          </cell>
          <cell r="F6980">
            <v>1997</v>
          </cell>
          <cell r="G6980">
            <v>999.99</v>
          </cell>
          <cell r="H6980">
            <v>999.99</v>
          </cell>
        </row>
        <row r="6981">
          <cell r="A6981">
            <v>3421925</v>
          </cell>
          <cell r="B6981" t="str">
            <v>M</v>
          </cell>
          <cell r="C6981" t="str">
            <v>REITAN</v>
          </cell>
          <cell r="D6981" t="str">
            <v>Sondre</v>
          </cell>
          <cell r="E6981" t="str">
            <v>NOR</v>
          </cell>
          <cell r="F6981">
            <v>1993</v>
          </cell>
          <cell r="G6981">
            <v>999.99</v>
          </cell>
          <cell r="H6981">
            <v>999.99</v>
          </cell>
        </row>
        <row r="6982">
          <cell r="A6982">
            <v>3423239</v>
          </cell>
          <cell r="B6982" t="str">
            <v>M</v>
          </cell>
          <cell r="C6982" t="str">
            <v>REITAN</v>
          </cell>
          <cell r="D6982" t="str">
            <v>Vegar</v>
          </cell>
          <cell r="E6982" t="str">
            <v>NOR</v>
          </cell>
          <cell r="F6982">
            <v>1998</v>
          </cell>
          <cell r="G6982">
            <v>999.99</v>
          </cell>
          <cell r="H6982">
            <v>999.99</v>
          </cell>
        </row>
        <row r="6983">
          <cell r="A6983">
            <v>3200773</v>
          </cell>
          <cell r="B6983" t="str">
            <v>M</v>
          </cell>
          <cell r="C6983" t="str">
            <v>REITER</v>
          </cell>
          <cell r="D6983" t="str">
            <v>Dominic</v>
          </cell>
          <cell r="E6983" t="str">
            <v>GER</v>
          </cell>
          <cell r="F6983">
            <v>1995</v>
          </cell>
          <cell r="G6983">
            <v>999.99</v>
          </cell>
          <cell r="H6983">
            <v>999.99</v>
          </cell>
        </row>
        <row r="6984">
          <cell r="A6984">
            <v>3050111</v>
          </cell>
          <cell r="B6984" t="str">
            <v>M</v>
          </cell>
          <cell r="C6984" t="str">
            <v>REITER</v>
          </cell>
          <cell r="D6984" t="str">
            <v>Michael</v>
          </cell>
          <cell r="E6984" t="str">
            <v>AUT</v>
          </cell>
          <cell r="F6984">
            <v>1988</v>
          </cell>
          <cell r="G6984">
            <v>999.99</v>
          </cell>
          <cell r="H6984">
            <v>999.99</v>
          </cell>
        </row>
        <row r="6985">
          <cell r="A6985">
            <v>3150325</v>
          </cell>
          <cell r="B6985" t="str">
            <v>M</v>
          </cell>
          <cell r="C6985" t="str">
            <v>REJZEK</v>
          </cell>
          <cell r="D6985" t="str">
            <v>Martin</v>
          </cell>
          <cell r="E6985" t="str">
            <v>CZE</v>
          </cell>
          <cell r="F6985">
            <v>1972</v>
          </cell>
          <cell r="G6985">
            <v>321.62</v>
          </cell>
          <cell r="H6985">
            <v>999.99</v>
          </cell>
        </row>
        <row r="6986">
          <cell r="A6986">
            <v>3422857</v>
          </cell>
          <cell r="B6986" t="str">
            <v>M</v>
          </cell>
          <cell r="C6986" t="str">
            <v>REKVE</v>
          </cell>
          <cell r="D6986" t="str">
            <v>Anders</v>
          </cell>
          <cell r="E6986" t="str">
            <v>NOR</v>
          </cell>
          <cell r="F6986">
            <v>1994</v>
          </cell>
          <cell r="G6986">
            <v>999.99</v>
          </cell>
          <cell r="H6986">
            <v>999.99</v>
          </cell>
        </row>
        <row r="6987">
          <cell r="A6987">
            <v>3150518</v>
          </cell>
          <cell r="B6987" t="str">
            <v>M</v>
          </cell>
          <cell r="C6987" t="str">
            <v>REMES</v>
          </cell>
          <cell r="D6987" t="str">
            <v>Petr</v>
          </cell>
          <cell r="E6987" t="str">
            <v>CZE</v>
          </cell>
          <cell r="F6987">
            <v>1994</v>
          </cell>
          <cell r="G6987">
            <v>171.77</v>
          </cell>
          <cell r="H6987">
            <v>285.18</v>
          </cell>
        </row>
        <row r="6988">
          <cell r="A6988">
            <v>3390187</v>
          </cell>
          <cell r="B6988" t="str">
            <v>M</v>
          </cell>
          <cell r="C6988" t="str">
            <v>REMMELG</v>
          </cell>
          <cell r="D6988" t="str">
            <v>Martin</v>
          </cell>
          <cell r="E6988" t="str">
            <v>EST</v>
          </cell>
          <cell r="F6988">
            <v>1989</v>
          </cell>
          <cell r="G6988">
            <v>207.73</v>
          </cell>
          <cell r="H6988">
            <v>158.46</v>
          </cell>
        </row>
        <row r="6989">
          <cell r="A6989">
            <v>3501130</v>
          </cell>
          <cell r="B6989" t="str">
            <v>M</v>
          </cell>
          <cell r="C6989" t="str">
            <v>REMNELAND</v>
          </cell>
          <cell r="D6989" t="str">
            <v>Joacim</v>
          </cell>
          <cell r="E6989" t="str">
            <v>SWE</v>
          </cell>
          <cell r="F6989">
            <v>1993</v>
          </cell>
          <cell r="G6989">
            <v>999.99</v>
          </cell>
          <cell r="H6989">
            <v>999.99</v>
          </cell>
        </row>
        <row r="6990">
          <cell r="A6990">
            <v>3501391</v>
          </cell>
          <cell r="B6990" t="str">
            <v>M</v>
          </cell>
          <cell r="C6990" t="str">
            <v>REMNELAND</v>
          </cell>
          <cell r="D6990" t="str">
            <v>Victor</v>
          </cell>
          <cell r="E6990" t="str">
            <v>SWE</v>
          </cell>
          <cell r="F6990">
            <v>1996</v>
          </cell>
          <cell r="G6990">
            <v>999.99</v>
          </cell>
          <cell r="H6990">
            <v>999.99</v>
          </cell>
        </row>
        <row r="6991">
          <cell r="A6991">
            <v>3120016</v>
          </cell>
          <cell r="B6991" t="str">
            <v>M</v>
          </cell>
          <cell r="C6991" t="str">
            <v>REN</v>
          </cell>
          <cell r="D6991" t="str">
            <v>Long</v>
          </cell>
          <cell r="E6991" t="str">
            <v>CHN</v>
          </cell>
          <cell r="F6991">
            <v>1988</v>
          </cell>
          <cell r="G6991">
            <v>999.99</v>
          </cell>
          <cell r="H6991">
            <v>999.99</v>
          </cell>
        </row>
        <row r="6992">
          <cell r="A6992">
            <v>3422511</v>
          </cell>
          <cell r="B6992" t="str">
            <v>M</v>
          </cell>
          <cell r="C6992" t="str">
            <v>RENAA</v>
          </cell>
          <cell r="D6992" t="str">
            <v>Tomas</v>
          </cell>
          <cell r="E6992" t="str">
            <v>NOR</v>
          </cell>
          <cell r="F6992">
            <v>1995</v>
          </cell>
          <cell r="G6992">
            <v>376.36</v>
          </cell>
          <cell r="H6992">
            <v>296.74</v>
          </cell>
        </row>
        <row r="6993">
          <cell r="A6993">
            <v>3510399</v>
          </cell>
          <cell r="B6993" t="str">
            <v>M</v>
          </cell>
          <cell r="C6993" t="str">
            <v>RENGGLI</v>
          </cell>
          <cell r="D6993" t="str">
            <v>Lars</v>
          </cell>
          <cell r="E6993" t="str">
            <v>SUI</v>
          </cell>
          <cell r="F6993">
            <v>1991</v>
          </cell>
          <cell r="G6993">
            <v>192.07</v>
          </cell>
          <cell r="H6993">
            <v>290.60000000000002</v>
          </cell>
        </row>
        <row r="6994">
          <cell r="A6994">
            <v>3510426</v>
          </cell>
          <cell r="B6994" t="str">
            <v>M</v>
          </cell>
          <cell r="C6994" t="str">
            <v>RENGGLI</v>
          </cell>
          <cell r="D6994" t="str">
            <v>Nils</v>
          </cell>
          <cell r="E6994" t="str">
            <v>SUI</v>
          </cell>
          <cell r="F6994">
            <v>1992</v>
          </cell>
          <cell r="G6994">
            <v>999.99</v>
          </cell>
          <cell r="H6994">
            <v>999.99</v>
          </cell>
        </row>
        <row r="6995">
          <cell r="A6995">
            <v>3420460</v>
          </cell>
          <cell r="B6995" t="str">
            <v>M</v>
          </cell>
          <cell r="C6995" t="str">
            <v>RENNEMO</v>
          </cell>
          <cell r="D6995" t="str">
            <v>Anders Tettli</v>
          </cell>
          <cell r="E6995" t="str">
            <v>NOR</v>
          </cell>
          <cell r="F6995">
            <v>1988</v>
          </cell>
          <cell r="G6995">
            <v>37.840000000000003</v>
          </cell>
          <cell r="H6995">
            <v>111.75</v>
          </cell>
        </row>
        <row r="6996">
          <cell r="A6996">
            <v>3420317</v>
          </cell>
          <cell r="B6996" t="str">
            <v>M</v>
          </cell>
          <cell r="C6996" t="str">
            <v>RENNEMO</v>
          </cell>
          <cell r="D6996" t="str">
            <v>Kristian Tettli</v>
          </cell>
          <cell r="E6996" t="str">
            <v>NOR</v>
          </cell>
          <cell r="F6996">
            <v>1984</v>
          </cell>
          <cell r="G6996">
            <v>41.44</v>
          </cell>
          <cell r="H6996">
            <v>85.32</v>
          </cell>
        </row>
        <row r="6997">
          <cell r="A6997">
            <v>3422074</v>
          </cell>
          <cell r="B6997" t="str">
            <v>M</v>
          </cell>
          <cell r="C6997" t="str">
            <v>RENNEMO</v>
          </cell>
          <cell r="D6997" t="str">
            <v>Stian Balto</v>
          </cell>
          <cell r="E6997" t="str">
            <v>NOR</v>
          </cell>
          <cell r="F6997">
            <v>1994</v>
          </cell>
          <cell r="G6997">
            <v>999.99</v>
          </cell>
          <cell r="H6997">
            <v>999.99</v>
          </cell>
        </row>
        <row r="6998">
          <cell r="A6998">
            <v>3180948</v>
          </cell>
          <cell r="B6998" t="str">
            <v>M</v>
          </cell>
          <cell r="C6998" t="str">
            <v>REPO</v>
          </cell>
          <cell r="D6998" t="str">
            <v>Antti</v>
          </cell>
          <cell r="E6998" t="str">
            <v>FIN</v>
          </cell>
          <cell r="F6998">
            <v>1994</v>
          </cell>
          <cell r="G6998">
            <v>999.99</v>
          </cell>
          <cell r="H6998">
            <v>999.99</v>
          </cell>
        </row>
        <row r="6999">
          <cell r="A6999">
            <v>3180918</v>
          </cell>
          <cell r="B6999" t="str">
            <v>M</v>
          </cell>
          <cell r="C6999" t="str">
            <v>REPONEN</v>
          </cell>
          <cell r="D6999" t="str">
            <v>Tommi</v>
          </cell>
          <cell r="E6999" t="str">
            <v>FIN</v>
          </cell>
          <cell r="F6999">
            <v>1992</v>
          </cell>
          <cell r="G6999">
            <v>227.59</v>
          </cell>
          <cell r="H6999">
            <v>999.99</v>
          </cell>
        </row>
        <row r="7000">
          <cell r="A7000">
            <v>3420918</v>
          </cell>
          <cell r="B7000" t="str">
            <v>M</v>
          </cell>
          <cell r="C7000" t="str">
            <v>RESALAND</v>
          </cell>
          <cell r="D7000" t="str">
            <v>Mats Rudin</v>
          </cell>
          <cell r="E7000" t="str">
            <v>NOR</v>
          </cell>
          <cell r="F7000">
            <v>1990</v>
          </cell>
          <cell r="G7000">
            <v>46.73</v>
          </cell>
          <cell r="H7000">
            <v>156.59</v>
          </cell>
        </row>
        <row r="7001">
          <cell r="A7001">
            <v>3423045</v>
          </cell>
          <cell r="B7001" t="str">
            <v>M</v>
          </cell>
          <cell r="C7001" t="str">
            <v>RESE</v>
          </cell>
          <cell r="D7001" t="str">
            <v>Morten</v>
          </cell>
          <cell r="E7001" t="str">
            <v>NOR</v>
          </cell>
          <cell r="F7001">
            <v>1997</v>
          </cell>
          <cell r="G7001">
            <v>298.37</v>
          </cell>
          <cell r="H7001">
            <v>517.15</v>
          </cell>
        </row>
        <row r="7002">
          <cell r="A7002">
            <v>3422971</v>
          </cell>
          <cell r="B7002" t="str">
            <v>M</v>
          </cell>
          <cell r="C7002" t="str">
            <v>RESELL</v>
          </cell>
          <cell r="D7002" t="str">
            <v>Aasmund Aamodt</v>
          </cell>
          <cell r="E7002" t="str">
            <v>NOR</v>
          </cell>
          <cell r="F7002">
            <v>1997</v>
          </cell>
          <cell r="G7002">
            <v>298.8</v>
          </cell>
          <cell r="H7002">
            <v>999.99</v>
          </cell>
        </row>
        <row r="7003">
          <cell r="A7003">
            <v>3422537</v>
          </cell>
          <cell r="B7003" t="str">
            <v>M</v>
          </cell>
          <cell r="C7003" t="str">
            <v>RESELL</v>
          </cell>
          <cell r="D7003" t="str">
            <v>Anders Aamodt</v>
          </cell>
          <cell r="E7003" t="str">
            <v>NOR</v>
          </cell>
          <cell r="F7003">
            <v>1995</v>
          </cell>
          <cell r="G7003">
            <v>117.18</v>
          </cell>
          <cell r="H7003">
            <v>277.43</v>
          </cell>
        </row>
        <row r="7004">
          <cell r="A7004">
            <v>3422664</v>
          </cell>
          <cell r="B7004" t="str">
            <v>M</v>
          </cell>
          <cell r="C7004" t="str">
            <v>RESELL</v>
          </cell>
          <cell r="D7004" t="str">
            <v>Erik Nordsaeter</v>
          </cell>
          <cell r="E7004" t="str">
            <v>NOR</v>
          </cell>
          <cell r="F7004">
            <v>1996</v>
          </cell>
          <cell r="G7004">
            <v>999.99</v>
          </cell>
          <cell r="H7004">
            <v>999.99</v>
          </cell>
        </row>
        <row r="7005">
          <cell r="A7005">
            <v>3482354</v>
          </cell>
          <cell r="B7005" t="str">
            <v>M</v>
          </cell>
          <cell r="C7005" t="str">
            <v>GABOV</v>
          </cell>
          <cell r="D7005" t="str">
            <v>Rostislav</v>
          </cell>
          <cell r="E7005" t="str">
            <v>RUS</v>
          </cell>
          <cell r="F7005">
            <v>1996</v>
          </cell>
          <cell r="G7005">
            <v>999.99</v>
          </cell>
          <cell r="H7005">
            <v>999.99</v>
          </cell>
        </row>
        <row r="7006">
          <cell r="A7006">
            <v>3422780</v>
          </cell>
          <cell r="B7006" t="str">
            <v>M</v>
          </cell>
          <cell r="C7006" t="str">
            <v>REUM</v>
          </cell>
          <cell r="D7006" t="str">
            <v>Ole Kristian Dullum</v>
          </cell>
          <cell r="E7006" t="str">
            <v>NOR</v>
          </cell>
          <cell r="F7006">
            <v>1996</v>
          </cell>
          <cell r="G7006">
            <v>354.11</v>
          </cell>
          <cell r="H7006">
            <v>580.59</v>
          </cell>
        </row>
        <row r="7007">
          <cell r="A7007">
            <v>3190484</v>
          </cell>
          <cell r="B7007" t="str">
            <v>M</v>
          </cell>
          <cell r="C7007" t="str">
            <v>REY</v>
          </cell>
          <cell r="D7007" t="str">
            <v>Yvann</v>
          </cell>
          <cell r="E7007" t="str">
            <v>FRA</v>
          </cell>
          <cell r="F7007">
            <v>1998</v>
          </cell>
          <cell r="G7007">
            <v>999.99</v>
          </cell>
          <cell r="H7007">
            <v>474.16</v>
          </cell>
        </row>
        <row r="7008">
          <cell r="A7008">
            <v>3190491</v>
          </cell>
          <cell r="B7008" t="str">
            <v>M</v>
          </cell>
          <cell r="C7008" t="str">
            <v>REYDET</v>
          </cell>
          <cell r="D7008" t="str">
            <v>Titouan</v>
          </cell>
          <cell r="E7008" t="str">
            <v>FRA</v>
          </cell>
          <cell r="F7008">
            <v>1998</v>
          </cell>
          <cell r="G7008">
            <v>289.49</v>
          </cell>
          <cell r="H7008">
            <v>999.99</v>
          </cell>
        </row>
        <row r="7009">
          <cell r="A7009">
            <v>3150591</v>
          </cell>
          <cell r="B7009" t="str">
            <v>M</v>
          </cell>
          <cell r="C7009" t="str">
            <v>REZAB</v>
          </cell>
          <cell r="D7009" t="str">
            <v>Martin</v>
          </cell>
          <cell r="E7009" t="str">
            <v>CZE</v>
          </cell>
          <cell r="F7009">
            <v>1995</v>
          </cell>
          <cell r="G7009">
            <v>217.59</v>
          </cell>
          <cell r="H7009">
            <v>318.26</v>
          </cell>
        </row>
        <row r="7010">
          <cell r="A7010">
            <v>1158859</v>
          </cell>
          <cell r="B7010" t="str">
            <v>M</v>
          </cell>
          <cell r="C7010" t="str">
            <v>REZAC</v>
          </cell>
          <cell r="D7010" t="str">
            <v>Stanislav</v>
          </cell>
          <cell r="E7010" t="str">
            <v>CZE</v>
          </cell>
          <cell r="F7010">
            <v>1973</v>
          </cell>
          <cell r="G7010">
            <v>46.71</v>
          </cell>
          <cell r="H7010">
            <v>999.99</v>
          </cell>
        </row>
        <row r="7011">
          <cell r="A7011">
            <v>3510430</v>
          </cell>
          <cell r="B7011" t="str">
            <v>M</v>
          </cell>
          <cell r="C7011" t="str">
            <v>REZZONICO</v>
          </cell>
          <cell r="D7011" t="str">
            <v>Matteo</v>
          </cell>
          <cell r="E7011" t="str">
            <v>SUI</v>
          </cell>
          <cell r="F7011">
            <v>1992</v>
          </cell>
          <cell r="G7011">
            <v>219.71</v>
          </cell>
          <cell r="H7011">
            <v>215.42</v>
          </cell>
        </row>
        <row r="7012">
          <cell r="A7012">
            <v>3421364</v>
          </cell>
          <cell r="B7012" t="str">
            <v>M</v>
          </cell>
          <cell r="C7012" t="str">
            <v>RHODEN</v>
          </cell>
          <cell r="D7012" t="str">
            <v>Anders</v>
          </cell>
          <cell r="E7012" t="str">
            <v>NOR</v>
          </cell>
          <cell r="F7012">
            <v>1990</v>
          </cell>
          <cell r="G7012">
            <v>999.99</v>
          </cell>
          <cell r="H7012">
            <v>999.99</v>
          </cell>
        </row>
        <row r="7013">
          <cell r="A7013">
            <v>3550098</v>
          </cell>
          <cell r="B7013" t="str">
            <v>M</v>
          </cell>
          <cell r="C7013" t="str">
            <v>RIBAKOVS</v>
          </cell>
          <cell r="D7013" t="str">
            <v>Pavels</v>
          </cell>
          <cell r="E7013" t="str">
            <v>LAT</v>
          </cell>
          <cell r="F7013">
            <v>1989</v>
          </cell>
          <cell r="G7013">
            <v>101.32</v>
          </cell>
          <cell r="H7013">
            <v>113.99</v>
          </cell>
        </row>
        <row r="7014">
          <cell r="A7014">
            <v>3080005</v>
          </cell>
          <cell r="B7014" t="str">
            <v>M</v>
          </cell>
          <cell r="C7014" t="str">
            <v>RIBELA</v>
          </cell>
          <cell r="D7014" t="str">
            <v>Leandro</v>
          </cell>
          <cell r="E7014" t="str">
            <v>BRA</v>
          </cell>
          <cell r="F7014">
            <v>1980</v>
          </cell>
          <cell r="G7014">
            <v>350.57</v>
          </cell>
          <cell r="H7014">
            <v>265.64</v>
          </cell>
        </row>
        <row r="7015">
          <cell r="A7015">
            <v>3190434</v>
          </cell>
          <cell r="B7015" t="str">
            <v>M</v>
          </cell>
          <cell r="C7015" t="str">
            <v>RICHARD</v>
          </cell>
          <cell r="D7015" t="str">
            <v>Lucas</v>
          </cell>
          <cell r="E7015" t="str">
            <v>FRA</v>
          </cell>
          <cell r="F7015">
            <v>1997</v>
          </cell>
          <cell r="G7015">
            <v>284.57</v>
          </cell>
          <cell r="H7015">
            <v>411.18</v>
          </cell>
        </row>
        <row r="7016">
          <cell r="A7016">
            <v>3500015</v>
          </cell>
          <cell r="B7016" t="str">
            <v>M</v>
          </cell>
          <cell r="C7016" t="str">
            <v>RICHARDSSON</v>
          </cell>
          <cell r="D7016" t="str">
            <v>Daniel</v>
          </cell>
          <cell r="E7016" t="str">
            <v>SWE</v>
          </cell>
          <cell r="F7016">
            <v>1982</v>
          </cell>
          <cell r="G7016">
            <v>3.58</v>
          </cell>
          <cell r="H7016">
            <v>98.89</v>
          </cell>
        </row>
        <row r="7017">
          <cell r="A7017">
            <v>3510588</v>
          </cell>
          <cell r="B7017" t="str">
            <v>M</v>
          </cell>
          <cell r="C7017" t="str">
            <v>RIEBLI</v>
          </cell>
          <cell r="D7017" t="str">
            <v>Janik</v>
          </cell>
          <cell r="E7017" t="str">
            <v>SUI</v>
          </cell>
          <cell r="F7017">
            <v>1998</v>
          </cell>
          <cell r="G7017">
            <v>315.02</v>
          </cell>
          <cell r="H7017">
            <v>999.99</v>
          </cell>
        </row>
        <row r="7018">
          <cell r="A7018">
            <v>3510560</v>
          </cell>
          <cell r="B7018" t="str">
            <v>M</v>
          </cell>
          <cell r="C7018" t="str">
            <v>RIEDER</v>
          </cell>
          <cell r="D7018" t="str">
            <v>Michael</v>
          </cell>
          <cell r="E7018" t="str">
            <v>SUI</v>
          </cell>
          <cell r="F7018">
            <v>1996</v>
          </cell>
          <cell r="G7018">
            <v>155.96</v>
          </cell>
          <cell r="H7018">
            <v>239.2</v>
          </cell>
        </row>
        <row r="7019">
          <cell r="A7019">
            <v>3050265</v>
          </cell>
          <cell r="B7019" t="str">
            <v>M</v>
          </cell>
          <cell r="C7019" t="str">
            <v>RIEDLSPERGER</v>
          </cell>
          <cell r="D7019" t="str">
            <v>Tobias</v>
          </cell>
          <cell r="E7019" t="str">
            <v>AUT</v>
          </cell>
          <cell r="F7019">
            <v>1996</v>
          </cell>
          <cell r="G7019">
            <v>120.16</v>
          </cell>
          <cell r="H7019">
            <v>262.11</v>
          </cell>
        </row>
        <row r="7020">
          <cell r="A7020">
            <v>3290027</v>
          </cell>
          <cell r="B7020" t="str">
            <v>M</v>
          </cell>
          <cell r="C7020" t="str">
            <v>RIGONI</v>
          </cell>
          <cell r="D7020" t="str">
            <v>Sergio</v>
          </cell>
          <cell r="E7020" t="str">
            <v>ITA</v>
          </cell>
          <cell r="F7020">
            <v>1986</v>
          </cell>
          <cell r="G7020">
            <v>44.15</v>
          </cell>
          <cell r="H7020">
            <v>68.489999999999995</v>
          </cell>
        </row>
        <row r="7021">
          <cell r="A7021">
            <v>3180052</v>
          </cell>
          <cell r="B7021" t="str">
            <v>M</v>
          </cell>
          <cell r="C7021" t="str">
            <v>RIIHIVUORI</v>
          </cell>
          <cell r="D7021" t="str">
            <v>Tomi-Pekka</v>
          </cell>
          <cell r="E7021" t="str">
            <v>FIN</v>
          </cell>
          <cell r="F7021">
            <v>1982</v>
          </cell>
          <cell r="G7021">
            <v>999.99</v>
          </cell>
          <cell r="H7021">
            <v>999.99</v>
          </cell>
        </row>
        <row r="7022">
          <cell r="A7022">
            <v>3180822</v>
          </cell>
          <cell r="B7022" t="str">
            <v>M</v>
          </cell>
          <cell r="C7022" t="str">
            <v>RIIPI</v>
          </cell>
          <cell r="D7022" t="str">
            <v>Juho</v>
          </cell>
          <cell r="E7022" t="str">
            <v>FIN</v>
          </cell>
          <cell r="F7022">
            <v>1994</v>
          </cell>
          <cell r="G7022">
            <v>156.96</v>
          </cell>
          <cell r="H7022">
            <v>188.15</v>
          </cell>
        </row>
        <row r="7023">
          <cell r="A7023">
            <v>1163321</v>
          </cell>
          <cell r="B7023" t="str">
            <v>M</v>
          </cell>
          <cell r="C7023" t="str">
            <v>RIIPINEN</v>
          </cell>
          <cell r="D7023" t="str">
            <v>Hannu</v>
          </cell>
          <cell r="E7023" t="str">
            <v>FIN</v>
          </cell>
          <cell r="F7023">
            <v>1971</v>
          </cell>
          <cell r="G7023">
            <v>198.82</v>
          </cell>
          <cell r="H7023">
            <v>999.99</v>
          </cell>
        </row>
        <row r="7024">
          <cell r="A7024">
            <v>3390206</v>
          </cell>
          <cell r="B7024" t="str">
            <v>M</v>
          </cell>
          <cell r="C7024" t="str">
            <v>RIISENBERG</v>
          </cell>
          <cell r="D7024" t="str">
            <v>Otto</v>
          </cell>
          <cell r="E7024" t="str">
            <v>EST</v>
          </cell>
          <cell r="F7024">
            <v>1978</v>
          </cell>
          <cell r="G7024">
            <v>999.99</v>
          </cell>
          <cell r="H7024">
            <v>999.99</v>
          </cell>
        </row>
        <row r="7025">
          <cell r="A7025">
            <v>3423130</v>
          </cell>
          <cell r="B7025" t="str">
            <v>M</v>
          </cell>
          <cell r="C7025" t="str">
            <v>RIKSAASEN</v>
          </cell>
          <cell r="D7025" t="str">
            <v>Bjoern Georg</v>
          </cell>
          <cell r="E7025" t="str">
            <v>NOR</v>
          </cell>
          <cell r="F7025">
            <v>1997</v>
          </cell>
          <cell r="G7025">
            <v>149.06</v>
          </cell>
          <cell r="H7025">
            <v>420.89</v>
          </cell>
        </row>
        <row r="7026">
          <cell r="A7026">
            <v>3422577</v>
          </cell>
          <cell r="B7026" t="str">
            <v>M</v>
          </cell>
          <cell r="C7026" t="str">
            <v>RIKSAASEN</v>
          </cell>
          <cell r="D7026" t="str">
            <v>Steinar</v>
          </cell>
          <cell r="E7026" t="str">
            <v>NOR</v>
          </cell>
          <cell r="F7026">
            <v>1995</v>
          </cell>
          <cell r="G7026">
            <v>999.99</v>
          </cell>
          <cell r="H7026">
            <v>999.99</v>
          </cell>
        </row>
        <row r="7027">
          <cell r="A7027">
            <v>3421521</v>
          </cell>
          <cell r="B7027" t="str">
            <v>M</v>
          </cell>
          <cell r="C7027" t="str">
            <v>RIKSTADDAL</v>
          </cell>
          <cell r="D7027" t="str">
            <v>Morten</v>
          </cell>
          <cell r="E7027" t="str">
            <v>NOR</v>
          </cell>
          <cell r="F7027">
            <v>1992</v>
          </cell>
          <cell r="G7027">
            <v>999.99</v>
          </cell>
          <cell r="H7027">
            <v>999.99</v>
          </cell>
        </row>
        <row r="7028">
          <cell r="A7028">
            <v>3421658</v>
          </cell>
          <cell r="B7028" t="str">
            <v>M</v>
          </cell>
          <cell r="C7028" t="str">
            <v>RINDALSHOLT</v>
          </cell>
          <cell r="D7028" t="str">
            <v>Martin Andreas Groening</v>
          </cell>
          <cell r="E7028" t="str">
            <v>NOR</v>
          </cell>
          <cell r="F7028">
            <v>1993</v>
          </cell>
          <cell r="G7028">
            <v>999.99</v>
          </cell>
          <cell r="H7028">
            <v>437.52</v>
          </cell>
        </row>
        <row r="7029">
          <cell r="A7029">
            <v>3780001</v>
          </cell>
          <cell r="B7029" t="str">
            <v>M</v>
          </cell>
          <cell r="C7029" t="str">
            <v>RINDZEVICIUS</v>
          </cell>
          <cell r="D7029" t="str">
            <v>Marijus</v>
          </cell>
          <cell r="E7029" t="str">
            <v>LTU</v>
          </cell>
          <cell r="F7029">
            <v>1980</v>
          </cell>
          <cell r="G7029">
            <v>999.99</v>
          </cell>
          <cell r="H7029">
            <v>999.99</v>
          </cell>
        </row>
        <row r="7030">
          <cell r="A7030">
            <v>3421659</v>
          </cell>
          <cell r="B7030" t="str">
            <v>M</v>
          </cell>
          <cell r="C7030" t="str">
            <v>RINGEN</v>
          </cell>
          <cell r="D7030" t="str">
            <v>Anton Killi</v>
          </cell>
          <cell r="E7030" t="str">
            <v>NOR</v>
          </cell>
          <cell r="F7030">
            <v>1993</v>
          </cell>
          <cell r="G7030">
            <v>128.99</v>
          </cell>
          <cell r="H7030">
            <v>221.96</v>
          </cell>
        </row>
        <row r="7031">
          <cell r="A7031">
            <v>3500979</v>
          </cell>
          <cell r="B7031" t="str">
            <v>M</v>
          </cell>
          <cell r="C7031" t="str">
            <v>RINGSBY</v>
          </cell>
          <cell r="D7031" t="str">
            <v>Johannes</v>
          </cell>
          <cell r="E7031" t="str">
            <v>SWE</v>
          </cell>
          <cell r="F7031">
            <v>1992</v>
          </cell>
          <cell r="G7031">
            <v>90.86</v>
          </cell>
          <cell r="H7031">
            <v>110.47</v>
          </cell>
        </row>
        <row r="7032">
          <cell r="A7032">
            <v>3180594</v>
          </cell>
          <cell r="B7032" t="str">
            <v>M</v>
          </cell>
          <cell r="C7032" t="str">
            <v>RINTALA</v>
          </cell>
          <cell r="D7032" t="str">
            <v>Jani</v>
          </cell>
          <cell r="E7032" t="str">
            <v>FIN</v>
          </cell>
          <cell r="F7032">
            <v>1988</v>
          </cell>
          <cell r="G7032">
            <v>169.59</v>
          </cell>
          <cell r="H7032">
            <v>999.99</v>
          </cell>
        </row>
        <row r="7033">
          <cell r="A7033">
            <v>3180901</v>
          </cell>
          <cell r="B7033" t="str">
            <v>M</v>
          </cell>
          <cell r="C7033" t="str">
            <v>RINTALA</v>
          </cell>
          <cell r="D7033" t="str">
            <v>Veikko</v>
          </cell>
          <cell r="E7033" t="str">
            <v>FIN</v>
          </cell>
          <cell r="F7033">
            <v>1993</v>
          </cell>
          <cell r="G7033">
            <v>999.99</v>
          </cell>
          <cell r="H7033">
            <v>999.99</v>
          </cell>
        </row>
        <row r="7034">
          <cell r="A7034">
            <v>3423082</v>
          </cell>
          <cell r="B7034" t="str">
            <v>M</v>
          </cell>
          <cell r="C7034" t="str">
            <v>RISDAL</v>
          </cell>
          <cell r="D7034" t="str">
            <v>Torger Bjoernson</v>
          </cell>
          <cell r="E7034" t="str">
            <v>NOR</v>
          </cell>
          <cell r="F7034">
            <v>1997</v>
          </cell>
          <cell r="G7034">
            <v>228.41</v>
          </cell>
          <cell r="H7034">
            <v>520.11</v>
          </cell>
        </row>
        <row r="7035">
          <cell r="A7035">
            <v>3422317</v>
          </cell>
          <cell r="B7035" t="str">
            <v>M</v>
          </cell>
          <cell r="C7035" t="str">
            <v>RISETH</v>
          </cell>
          <cell r="D7035" t="str">
            <v>Aleksander</v>
          </cell>
          <cell r="E7035" t="str">
            <v>NOR</v>
          </cell>
          <cell r="F7035">
            <v>1995</v>
          </cell>
          <cell r="G7035">
            <v>149.56</v>
          </cell>
          <cell r="H7035">
            <v>287.95999999999998</v>
          </cell>
        </row>
        <row r="7036">
          <cell r="A7036">
            <v>3422316</v>
          </cell>
          <cell r="B7036" t="str">
            <v>M</v>
          </cell>
          <cell r="C7036" t="str">
            <v>RISETH</v>
          </cell>
          <cell r="D7036" t="str">
            <v>Fredrik</v>
          </cell>
          <cell r="E7036" t="str">
            <v>NOR</v>
          </cell>
          <cell r="F7036">
            <v>1995</v>
          </cell>
          <cell r="G7036">
            <v>97.21</v>
          </cell>
          <cell r="H7036">
            <v>134.71</v>
          </cell>
        </row>
        <row r="7037">
          <cell r="A7037">
            <v>3422117</v>
          </cell>
          <cell r="B7037" t="str">
            <v>M</v>
          </cell>
          <cell r="C7037" t="str">
            <v>RISETH</v>
          </cell>
          <cell r="D7037" t="str">
            <v>Jonas</v>
          </cell>
          <cell r="E7037" t="str">
            <v>NOR</v>
          </cell>
          <cell r="F7037">
            <v>1994</v>
          </cell>
          <cell r="G7037">
            <v>171.72</v>
          </cell>
          <cell r="H7037">
            <v>999.99</v>
          </cell>
        </row>
        <row r="7038">
          <cell r="A7038">
            <v>3421660</v>
          </cell>
          <cell r="B7038" t="str">
            <v>M</v>
          </cell>
          <cell r="C7038" t="str">
            <v>RISETH</v>
          </cell>
          <cell r="D7038" t="str">
            <v>Martin</v>
          </cell>
          <cell r="E7038" t="str">
            <v>NOR</v>
          </cell>
          <cell r="F7038">
            <v>1993</v>
          </cell>
          <cell r="G7038">
            <v>89.18</v>
          </cell>
          <cell r="H7038">
            <v>133.54</v>
          </cell>
        </row>
        <row r="7039">
          <cell r="A7039">
            <v>3422399</v>
          </cell>
          <cell r="B7039" t="str">
            <v>M</v>
          </cell>
          <cell r="C7039" t="str">
            <v>RISHOFF</v>
          </cell>
          <cell r="D7039" t="str">
            <v>Oeyvind</v>
          </cell>
          <cell r="E7039" t="str">
            <v>NOR</v>
          </cell>
          <cell r="F7039">
            <v>1995</v>
          </cell>
          <cell r="G7039">
            <v>270.2</v>
          </cell>
          <cell r="H7039">
            <v>277.27</v>
          </cell>
        </row>
        <row r="7040">
          <cell r="A7040">
            <v>3423243</v>
          </cell>
          <cell r="B7040" t="str">
            <v>M</v>
          </cell>
          <cell r="C7040" t="str">
            <v>RISHOLT</v>
          </cell>
          <cell r="D7040" t="str">
            <v>Vebjoern</v>
          </cell>
          <cell r="E7040" t="str">
            <v>NOR</v>
          </cell>
          <cell r="F7040">
            <v>1998</v>
          </cell>
          <cell r="G7040">
            <v>999.99</v>
          </cell>
          <cell r="H7040">
            <v>999.99</v>
          </cell>
        </row>
        <row r="7041">
          <cell r="A7041">
            <v>3180111</v>
          </cell>
          <cell r="B7041" t="str">
            <v>M</v>
          </cell>
          <cell r="C7041" t="str">
            <v>RISSANEN</v>
          </cell>
          <cell r="D7041" t="str">
            <v>Jarmo</v>
          </cell>
          <cell r="E7041" t="str">
            <v>FIN</v>
          </cell>
          <cell r="F7041">
            <v>1979</v>
          </cell>
          <cell r="G7041">
            <v>77.41</v>
          </cell>
          <cell r="H7041">
            <v>999.99</v>
          </cell>
        </row>
        <row r="7042">
          <cell r="A7042">
            <v>3180727</v>
          </cell>
          <cell r="B7042" t="str">
            <v>M</v>
          </cell>
          <cell r="C7042" t="str">
            <v>RISSANEN</v>
          </cell>
          <cell r="D7042" t="str">
            <v>Joona</v>
          </cell>
          <cell r="E7042" t="str">
            <v>FIN</v>
          </cell>
          <cell r="F7042">
            <v>1991</v>
          </cell>
          <cell r="G7042">
            <v>216.3</v>
          </cell>
          <cell r="H7042">
            <v>999.99</v>
          </cell>
        </row>
        <row r="7043">
          <cell r="A7043">
            <v>3181084</v>
          </cell>
          <cell r="B7043" t="str">
            <v>M</v>
          </cell>
          <cell r="C7043" t="str">
            <v>RITVANIEMI</v>
          </cell>
          <cell r="D7043" t="str">
            <v>Jari</v>
          </cell>
          <cell r="E7043" t="str">
            <v>FIN</v>
          </cell>
          <cell r="F7043">
            <v>1984</v>
          </cell>
          <cell r="G7043">
            <v>222.52</v>
          </cell>
          <cell r="H7043">
            <v>999.99</v>
          </cell>
        </row>
        <row r="7044">
          <cell r="A7044">
            <v>3422336</v>
          </cell>
          <cell r="B7044" t="str">
            <v>M</v>
          </cell>
          <cell r="C7044" t="str">
            <v>RIVENES</v>
          </cell>
          <cell r="D7044" t="str">
            <v>Andreas</v>
          </cell>
          <cell r="E7044" t="str">
            <v>NOR</v>
          </cell>
          <cell r="F7044">
            <v>1995</v>
          </cell>
          <cell r="G7044">
            <v>161.65</v>
          </cell>
          <cell r="H7044">
            <v>236.37</v>
          </cell>
        </row>
        <row r="7045">
          <cell r="A7045">
            <v>3190254</v>
          </cell>
          <cell r="B7045" t="str">
            <v>M</v>
          </cell>
          <cell r="C7045" t="str">
            <v>RIVES</v>
          </cell>
          <cell r="D7045" t="str">
            <v>Olivier</v>
          </cell>
          <cell r="E7045" t="str">
            <v>FRA</v>
          </cell>
          <cell r="F7045">
            <v>1974</v>
          </cell>
          <cell r="G7045">
            <v>999.99</v>
          </cell>
          <cell r="H7045">
            <v>999.99</v>
          </cell>
        </row>
        <row r="7046">
          <cell r="A7046">
            <v>3550121</v>
          </cell>
          <cell r="B7046" t="str">
            <v>M</v>
          </cell>
          <cell r="C7046" t="str">
            <v>ROBALDS</v>
          </cell>
          <cell r="D7046" t="str">
            <v>Andris</v>
          </cell>
          <cell r="E7046" t="str">
            <v>LAT</v>
          </cell>
          <cell r="F7046">
            <v>1994</v>
          </cell>
          <cell r="G7046">
            <v>301.95</v>
          </cell>
          <cell r="H7046">
            <v>465.51</v>
          </cell>
        </row>
        <row r="7047">
          <cell r="A7047">
            <v>3190391</v>
          </cell>
          <cell r="B7047" t="str">
            <v>M</v>
          </cell>
          <cell r="C7047" t="str">
            <v>ROBBEZ MASSON</v>
          </cell>
          <cell r="D7047" t="str">
            <v>Sebastien</v>
          </cell>
          <cell r="E7047" t="str">
            <v>FRA</v>
          </cell>
          <cell r="F7047">
            <v>1996</v>
          </cell>
          <cell r="G7047">
            <v>999.99</v>
          </cell>
          <cell r="H7047">
            <v>999.99</v>
          </cell>
        </row>
        <row r="7048">
          <cell r="A7048">
            <v>3190503</v>
          </cell>
          <cell r="B7048" t="str">
            <v>M</v>
          </cell>
          <cell r="C7048" t="str">
            <v>ROBERT</v>
          </cell>
          <cell r="D7048" t="str">
            <v>Julien</v>
          </cell>
          <cell r="E7048" t="str">
            <v>FRA</v>
          </cell>
          <cell r="F7048">
            <v>1992</v>
          </cell>
          <cell r="G7048">
            <v>999.99</v>
          </cell>
          <cell r="H7048">
            <v>999.99</v>
          </cell>
        </row>
        <row r="7049">
          <cell r="A7049">
            <v>3190499</v>
          </cell>
          <cell r="B7049" t="str">
            <v>M</v>
          </cell>
          <cell r="C7049" t="str">
            <v>ROBERT</v>
          </cell>
          <cell r="D7049" t="str">
            <v>Lucas</v>
          </cell>
          <cell r="E7049" t="str">
            <v>FRA</v>
          </cell>
          <cell r="F7049">
            <v>1997</v>
          </cell>
          <cell r="G7049">
            <v>999.99</v>
          </cell>
          <cell r="H7049">
            <v>999.99</v>
          </cell>
        </row>
        <row r="7050">
          <cell r="A7050">
            <v>3040114</v>
          </cell>
          <cell r="B7050" t="str">
            <v>M</v>
          </cell>
          <cell r="C7050" t="str">
            <v>ROBERTS</v>
          </cell>
          <cell r="D7050" t="str">
            <v>Hamish</v>
          </cell>
          <cell r="E7050" t="str">
            <v>AUS</v>
          </cell>
          <cell r="F7050">
            <v>1996</v>
          </cell>
          <cell r="G7050">
            <v>999.99</v>
          </cell>
          <cell r="H7050">
            <v>381.67</v>
          </cell>
        </row>
        <row r="7051">
          <cell r="A7051">
            <v>3501476</v>
          </cell>
          <cell r="B7051" t="str">
            <v>M</v>
          </cell>
          <cell r="C7051" t="str">
            <v>ROBERTS</v>
          </cell>
          <cell r="D7051" t="str">
            <v>Kevin</v>
          </cell>
          <cell r="E7051" t="str">
            <v>SWE</v>
          </cell>
          <cell r="F7051">
            <v>1997</v>
          </cell>
          <cell r="G7051">
            <v>395.22</v>
          </cell>
          <cell r="H7051">
            <v>399.74</v>
          </cell>
        </row>
        <row r="7052">
          <cell r="A7052">
            <v>3150050</v>
          </cell>
          <cell r="B7052" t="str">
            <v>M</v>
          </cell>
          <cell r="C7052" t="str">
            <v>ROCAREK</v>
          </cell>
          <cell r="D7052" t="str">
            <v>Jiri</v>
          </cell>
          <cell r="E7052" t="str">
            <v>CZE</v>
          </cell>
          <cell r="F7052">
            <v>1983</v>
          </cell>
          <cell r="G7052">
            <v>72.739999999999995</v>
          </cell>
          <cell r="H7052">
            <v>148.02000000000001</v>
          </cell>
        </row>
        <row r="7053">
          <cell r="A7053">
            <v>3510594</v>
          </cell>
          <cell r="B7053" t="str">
            <v>M</v>
          </cell>
          <cell r="C7053" t="str">
            <v>ROCHAT</v>
          </cell>
          <cell r="D7053" t="str">
            <v>Guillaume</v>
          </cell>
          <cell r="E7053" t="str">
            <v>SUI</v>
          </cell>
          <cell r="F7053">
            <v>1998</v>
          </cell>
          <cell r="G7053">
            <v>999.99</v>
          </cell>
          <cell r="H7053">
            <v>999.99</v>
          </cell>
        </row>
        <row r="7054">
          <cell r="A7054">
            <v>3482727</v>
          </cell>
          <cell r="B7054" t="str">
            <v>M</v>
          </cell>
          <cell r="C7054" t="str">
            <v>GADEEV</v>
          </cell>
          <cell r="D7054" t="str">
            <v>Bulat</v>
          </cell>
          <cell r="E7054" t="str">
            <v>RUS</v>
          </cell>
          <cell r="F7054">
            <v>1996</v>
          </cell>
          <cell r="G7054">
            <v>999.99</v>
          </cell>
          <cell r="H7054">
            <v>999.99</v>
          </cell>
        </row>
        <row r="7055">
          <cell r="A7055">
            <v>3482725</v>
          </cell>
          <cell r="B7055" t="str">
            <v>M</v>
          </cell>
          <cell r="C7055" t="str">
            <v>GALEEV</v>
          </cell>
          <cell r="D7055" t="str">
            <v>Tagir</v>
          </cell>
          <cell r="E7055" t="str">
            <v>RUS</v>
          </cell>
          <cell r="F7055">
            <v>1992</v>
          </cell>
          <cell r="G7055">
            <v>999.99</v>
          </cell>
          <cell r="H7055">
            <v>999.99</v>
          </cell>
        </row>
        <row r="7056">
          <cell r="A7056">
            <v>3422889</v>
          </cell>
          <cell r="B7056" t="str">
            <v>M</v>
          </cell>
          <cell r="C7056" t="str">
            <v>ROEDSJOE</v>
          </cell>
          <cell r="D7056" t="str">
            <v>Emil</v>
          </cell>
          <cell r="E7056" t="str">
            <v>NOR</v>
          </cell>
          <cell r="F7056">
            <v>1996</v>
          </cell>
          <cell r="G7056">
            <v>382.43</v>
          </cell>
          <cell r="H7056">
            <v>593.25</v>
          </cell>
        </row>
        <row r="7057">
          <cell r="A7057">
            <v>3421661</v>
          </cell>
          <cell r="B7057" t="str">
            <v>M</v>
          </cell>
          <cell r="C7057" t="str">
            <v>ROEEN</v>
          </cell>
          <cell r="D7057" t="str">
            <v>Lars Bakken</v>
          </cell>
          <cell r="E7057" t="str">
            <v>NOR</v>
          </cell>
          <cell r="F7057">
            <v>1993</v>
          </cell>
          <cell r="G7057">
            <v>118.05</v>
          </cell>
          <cell r="H7057">
            <v>207.72</v>
          </cell>
        </row>
        <row r="7058">
          <cell r="A7058">
            <v>3422375</v>
          </cell>
          <cell r="B7058" t="str">
            <v>M</v>
          </cell>
          <cell r="C7058" t="str">
            <v>ROEER</v>
          </cell>
          <cell r="D7058" t="str">
            <v>Sigurd Lund</v>
          </cell>
          <cell r="E7058" t="str">
            <v>NOR</v>
          </cell>
          <cell r="F7058">
            <v>1995</v>
          </cell>
          <cell r="G7058">
            <v>104.93</v>
          </cell>
          <cell r="H7058">
            <v>199.43</v>
          </cell>
        </row>
        <row r="7059">
          <cell r="A7059">
            <v>3423083</v>
          </cell>
          <cell r="B7059" t="str">
            <v>M</v>
          </cell>
          <cell r="C7059" t="str">
            <v>ROEISE</v>
          </cell>
          <cell r="D7059" t="str">
            <v>Kristian</v>
          </cell>
          <cell r="E7059" t="str">
            <v>NOR</v>
          </cell>
          <cell r="F7059">
            <v>1997</v>
          </cell>
          <cell r="G7059">
            <v>189.32</v>
          </cell>
          <cell r="H7059">
            <v>346.88</v>
          </cell>
        </row>
        <row r="7060">
          <cell r="A7060">
            <v>3422656</v>
          </cell>
          <cell r="B7060" t="str">
            <v>M</v>
          </cell>
          <cell r="C7060" t="str">
            <v>ROEKAAS</v>
          </cell>
          <cell r="D7060" t="str">
            <v>Johan Trygve</v>
          </cell>
          <cell r="E7060" t="str">
            <v>NOR</v>
          </cell>
          <cell r="F7060">
            <v>1996</v>
          </cell>
          <cell r="G7060">
            <v>226.22</v>
          </cell>
          <cell r="H7060">
            <v>297.74</v>
          </cell>
        </row>
        <row r="7061">
          <cell r="A7061">
            <v>3422917</v>
          </cell>
          <cell r="B7061" t="str">
            <v>M</v>
          </cell>
          <cell r="C7061" t="str">
            <v>ROEKSUND</v>
          </cell>
          <cell r="D7061" t="str">
            <v>Jakob</v>
          </cell>
          <cell r="E7061" t="str">
            <v>NOR</v>
          </cell>
          <cell r="F7061">
            <v>1996</v>
          </cell>
          <cell r="G7061">
            <v>999.99</v>
          </cell>
          <cell r="H7061">
            <v>999.99</v>
          </cell>
        </row>
        <row r="7062">
          <cell r="A7062">
            <v>3421966</v>
          </cell>
          <cell r="B7062" t="str">
            <v>M</v>
          </cell>
          <cell r="C7062" t="str">
            <v>ROEKSUND</v>
          </cell>
          <cell r="D7062" t="str">
            <v>Mats</v>
          </cell>
          <cell r="E7062" t="str">
            <v>NOR</v>
          </cell>
          <cell r="F7062">
            <v>1991</v>
          </cell>
          <cell r="G7062">
            <v>999.99</v>
          </cell>
          <cell r="H7062">
            <v>999.99</v>
          </cell>
        </row>
        <row r="7063">
          <cell r="A7063">
            <v>3200697</v>
          </cell>
          <cell r="B7063" t="str">
            <v>M</v>
          </cell>
          <cell r="C7063" t="str">
            <v>ROELZ</v>
          </cell>
          <cell r="D7063" t="str">
            <v>Niklas</v>
          </cell>
          <cell r="E7063" t="str">
            <v>GER</v>
          </cell>
          <cell r="F7063">
            <v>1996</v>
          </cell>
          <cell r="G7063">
            <v>138.55000000000001</v>
          </cell>
          <cell r="H7063">
            <v>312.63</v>
          </cell>
        </row>
        <row r="7064">
          <cell r="A7064">
            <v>3422400</v>
          </cell>
          <cell r="B7064" t="str">
            <v>M</v>
          </cell>
          <cell r="C7064" t="str">
            <v>ROEMCKE</v>
          </cell>
          <cell r="D7064" t="str">
            <v>Johan Christian</v>
          </cell>
          <cell r="E7064" t="str">
            <v>NOR</v>
          </cell>
          <cell r="F7064">
            <v>1994</v>
          </cell>
          <cell r="G7064">
            <v>999.99</v>
          </cell>
          <cell r="H7064">
            <v>999.99</v>
          </cell>
        </row>
        <row r="7065">
          <cell r="A7065">
            <v>3420035</v>
          </cell>
          <cell r="B7065" t="str">
            <v>M</v>
          </cell>
          <cell r="C7065" t="str">
            <v>ROENBECK</v>
          </cell>
          <cell r="D7065" t="str">
            <v>Thomas</v>
          </cell>
          <cell r="E7065" t="str">
            <v>NOR</v>
          </cell>
          <cell r="F7065">
            <v>1982</v>
          </cell>
          <cell r="G7065">
            <v>999.99</v>
          </cell>
          <cell r="H7065">
            <v>999.99</v>
          </cell>
        </row>
        <row r="7066">
          <cell r="A7066">
            <v>3423187</v>
          </cell>
          <cell r="B7066" t="str">
            <v>M</v>
          </cell>
          <cell r="C7066" t="str">
            <v>ROENN</v>
          </cell>
          <cell r="D7066" t="str">
            <v>Kjetil</v>
          </cell>
          <cell r="E7066" t="str">
            <v>NOR</v>
          </cell>
          <cell r="F7066">
            <v>1997</v>
          </cell>
          <cell r="G7066">
            <v>331.2</v>
          </cell>
          <cell r="H7066">
            <v>999.99</v>
          </cell>
        </row>
        <row r="7067">
          <cell r="A7067">
            <v>3420036</v>
          </cell>
          <cell r="B7067" t="str">
            <v>M</v>
          </cell>
          <cell r="C7067" t="str">
            <v>ROENNING</v>
          </cell>
          <cell r="D7067" t="str">
            <v>Eldar</v>
          </cell>
          <cell r="E7067" t="str">
            <v>NOR</v>
          </cell>
          <cell r="F7067">
            <v>1982</v>
          </cell>
          <cell r="G7067">
            <v>13.87</v>
          </cell>
          <cell r="H7067">
            <v>53.84</v>
          </cell>
        </row>
        <row r="7068">
          <cell r="A7068">
            <v>3423047</v>
          </cell>
          <cell r="B7068" t="str">
            <v>M</v>
          </cell>
          <cell r="C7068" t="str">
            <v>ROENNING</v>
          </cell>
          <cell r="D7068" t="str">
            <v>Sigurd</v>
          </cell>
          <cell r="E7068" t="str">
            <v>NOR</v>
          </cell>
          <cell r="F7068">
            <v>1997</v>
          </cell>
          <cell r="G7068">
            <v>114.12</v>
          </cell>
          <cell r="H7068">
            <v>297.37</v>
          </cell>
        </row>
        <row r="7069">
          <cell r="A7069">
            <v>3423048</v>
          </cell>
          <cell r="B7069" t="str">
            <v>M</v>
          </cell>
          <cell r="C7069" t="str">
            <v>ROENNINGEN</v>
          </cell>
          <cell r="D7069" t="str">
            <v>Magnus</v>
          </cell>
          <cell r="E7069" t="str">
            <v>NOR</v>
          </cell>
          <cell r="F7069">
            <v>1997</v>
          </cell>
          <cell r="G7069">
            <v>999.99</v>
          </cell>
          <cell r="H7069">
            <v>999.99</v>
          </cell>
        </row>
        <row r="7070">
          <cell r="A7070">
            <v>3501289</v>
          </cell>
          <cell r="B7070" t="str">
            <v>M</v>
          </cell>
          <cell r="C7070" t="str">
            <v>ROENNOLS</v>
          </cell>
          <cell r="D7070" t="str">
            <v>Jens</v>
          </cell>
          <cell r="E7070" t="str">
            <v>SWE</v>
          </cell>
          <cell r="F7070">
            <v>1995</v>
          </cell>
          <cell r="G7070">
            <v>165.27</v>
          </cell>
          <cell r="H7070">
            <v>272.5</v>
          </cell>
        </row>
        <row r="7071">
          <cell r="A7071">
            <v>3423158</v>
          </cell>
          <cell r="B7071" t="str">
            <v>M</v>
          </cell>
          <cell r="C7071" t="str">
            <v>ROERSTAD</v>
          </cell>
          <cell r="D7071" t="str">
            <v>Bernt Marius</v>
          </cell>
          <cell r="E7071" t="str">
            <v>NOR</v>
          </cell>
          <cell r="F7071">
            <v>1997</v>
          </cell>
          <cell r="G7071">
            <v>255.6</v>
          </cell>
          <cell r="H7071">
            <v>445.8</v>
          </cell>
        </row>
        <row r="7072">
          <cell r="A7072">
            <v>3422581</v>
          </cell>
          <cell r="B7072" t="str">
            <v>M</v>
          </cell>
          <cell r="C7072" t="str">
            <v>ROERVIK</v>
          </cell>
          <cell r="D7072" t="str">
            <v>Fredrik Mack</v>
          </cell>
          <cell r="E7072" t="str">
            <v>NOR</v>
          </cell>
          <cell r="F7072">
            <v>1994</v>
          </cell>
          <cell r="G7072">
            <v>127.21</v>
          </cell>
          <cell r="H7072">
            <v>999.99</v>
          </cell>
        </row>
        <row r="7073">
          <cell r="A7073">
            <v>3420605</v>
          </cell>
          <cell r="B7073" t="str">
            <v>M</v>
          </cell>
          <cell r="C7073" t="str">
            <v>ROETHE</v>
          </cell>
          <cell r="D7073" t="str">
            <v>Sjur</v>
          </cell>
          <cell r="E7073" t="str">
            <v>NOR</v>
          </cell>
          <cell r="F7073">
            <v>1988</v>
          </cell>
          <cell r="G7073">
            <v>7.9</v>
          </cell>
          <cell r="H7073">
            <v>79.69</v>
          </cell>
        </row>
        <row r="7074">
          <cell r="A7074">
            <v>3422771</v>
          </cell>
          <cell r="B7074" t="str">
            <v>M</v>
          </cell>
          <cell r="C7074" t="str">
            <v>ROEVIK</v>
          </cell>
          <cell r="D7074" t="str">
            <v>Torstein Buan</v>
          </cell>
          <cell r="E7074" t="str">
            <v>NOR</v>
          </cell>
          <cell r="F7074">
            <v>1996</v>
          </cell>
          <cell r="G7074">
            <v>129.93</v>
          </cell>
          <cell r="H7074">
            <v>351.38</v>
          </cell>
        </row>
        <row r="7075">
          <cell r="A7075">
            <v>3423236</v>
          </cell>
          <cell r="B7075" t="str">
            <v>M</v>
          </cell>
          <cell r="C7075" t="str">
            <v>ROFSTAD</v>
          </cell>
          <cell r="D7075" t="str">
            <v>Kristian Wilberg</v>
          </cell>
          <cell r="E7075" t="str">
            <v>NOR</v>
          </cell>
          <cell r="F7075">
            <v>1998</v>
          </cell>
          <cell r="G7075">
            <v>999.99</v>
          </cell>
          <cell r="H7075">
            <v>999.99</v>
          </cell>
        </row>
        <row r="7076">
          <cell r="A7076">
            <v>3482607</v>
          </cell>
          <cell r="B7076" t="str">
            <v>M</v>
          </cell>
          <cell r="C7076" t="str">
            <v>GARDER</v>
          </cell>
          <cell r="D7076" t="str">
            <v>Maxim</v>
          </cell>
          <cell r="E7076" t="str">
            <v>RUS</v>
          </cell>
          <cell r="F7076">
            <v>1997</v>
          </cell>
          <cell r="G7076">
            <v>999.99</v>
          </cell>
          <cell r="H7076">
            <v>999.99</v>
          </cell>
        </row>
        <row r="7077">
          <cell r="A7077">
            <v>3510365</v>
          </cell>
          <cell r="B7077" t="str">
            <v>M</v>
          </cell>
          <cell r="C7077" t="str">
            <v>ROGANTINI</v>
          </cell>
          <cell r="D7077" t="str">
            <v>Marco</v>
          </cell>
          <cell r="E7077" t="str">
            <v>SUI</v>
          </cell>
          <cell r="F7077">
            <v>1990</v>
          </cell>
          <cell r="G7077">
            <v>145</v>
          </cell>
          <cell r="H7077">
            <v>217.66</v>
          </cell>
        </row>
        <row r="7078">
          <cell r="A7078">
            <v>3423278</v>
          </cell>
          <cell r="B7078" t="str">
            <v>M</v>
          </cell>
          <cell r="C7078" t="str">
            <v>ROGNDOKKEN</v>
          </cell>
          <cell r="D7078" t="str">
            <v>Sander</v>
          </cell>
          <cell r="E7078" t="str">
            <v>NOR</v>
          </cell>
          <cell r="F7078">
            <v>1998</v>
          </cell>
          <cell r="G7078">
            <v>999.99</v>
          </cell>
          <cell r="H7078">
            <v>999.99</v>
          </cell>
        </row>
        <row r="7079">
          <cell r="A7079">
            <v>3423013</v>
          </cell>
          <cell r="B7079" t="str">
            <v>M</v>
          </cell>
          <cell r="C7079" t="str">
            <v>ROGNE</v>
          </cell>
          <cell r="D7079" t="str">
            <v>Lars Gustav</v>
          </cell>
          <cell r="E7079" t="str">
            <v>NOR</v>
          </cell>
          <cell r="F7079">
            <v>1997</v>
          </cell>
          <cell r="G7079">
            <v>999.99</v>
          </cell>
          <cell r="H7079">
            <v>999.99</v>
          </cell>
        </row>
        <row r="7080">
          <cell r="A7080">
            <v>3190339</v>
          </cell>
          <cell r="B7080" t="str">
            <v>M</v>
          </cell>
          <cell r="C7080" t="str">
            <v>ROGUET</v>
          </cell>
          <cell r="D7080" t="str">
            <v>Victor</v>
          </cell>
          <cell r="E7080" t="str">
            <v>FRA</v>
          </cell>
          <cell r="F7080">
            <v>1995</v>
          </cell>
          <cell r="G7080">
            <v>108.9</v>
          </cell>
          <cell r="H7080">
            <v>257.64999999999998</v>
          </cell>
        </row>
        <row r="7081">
          <cell r="A7081">
            <v>3200222</v>
          </cell>
          <cell r="B7081" t="str">
            <v>M</v>
          </cell>
          <cell r="C7081" t="str">
            <v>ROHDE</v>
          </cell>
          <cell r="D7081" t="str">
            <v>Florian</v>
          </cell>
          <cell r="E7081" t="str">
            <v>GER</v>
          </cell>
          <cell r="F7081">
            <v>1984</v>
          </cell>
          <cell r="G7081">
            <v>999.99</v>
          </cell>
          <cell r="H7081">
            <v>999.99</v>
          </cell>
        </row>
        <row r="7082">
          <cell r="A7082">
            <v>3200807</v>
          </cell>
          <cell r="B7082" t="str">
            <v>M</v>
          </cell>
          <cell r="C7082" t="str">
            <v>ROHRER</v>
          </cell>
          <cell r="D7082" t="str">
            <v>Marco</v>
          </cell>
          <cell r="E7082" t="str">
            <v>GER</v>
          </cell>
          <cell r="F7082">
            <v>1999</v>
          </cell>
          <cell r="G7082">
            <v>999.99</v>
          </cell>
          <cell r="H7082">
            <v>999.99</v>
          </cell>
        </row>
        <row r="7083">
          <cell r="A7083">
            <v>3490145</v>
          </cell>
          <cell r="B7083" t="str">
            <v>M</v>
          </cell>
          <cell r="C7083" t="str">
            <v>ROJO</v>
          </cell>
          <cell r="D7083" t="str">
            <v>Imanol</v>
          </cell>
          <cell r="E7083" t="str">
            <v>SPA</v>
          </cell>
          <cell r="F7083">
            <v>1990</v>
          </cell>
          <cell r="G7083">
            <v>32.08</v>
          </cell>
          <cell r="H7083">
            <v>108.72</v>
          </cell>
        </row>
        <row r="7084">
          <cell r="A7084">
            <v>3422960</v>
          </cell>
          <cell r="B7084" t="str">
            <v>M</v>
          </cell>
          <cell r="C7084" t="str">
            <v>ROKKE</v>
          </cell>
          <cell r="D7084" t="str">
            <v>Matteo Daniel</v>
          </cell>
          <cell r="E7084" t="str">
            <v>NOR</v>
          </cell>
          <cell r="F7084">
            <v>1997</v>
          </cell>
          <cell r="G7084">
            <v>345.49</v>
          </cell>
          <cell r="H7084">
            <v>515.20000000000005</v>
          </cell>
        </row>
        <row r="7085">
          <cell r="A7085">
            <v>3423180</v>
          </cell>
          <cell r="B7085" t="str">
            <v>M</v>
          </cell>
          <cell r="C7085" t="str">
            <v>ROLFSEN</v>
          </cell>
          <cell r="D7085" t="str">
            <v>Simen Thune</v>
          </cell>
          <cell r="E7085" t="str">
            <v>NOR</v>
          </cell>
          <cell r="F7085">
            <v>1997</v>
          </cell>
          <cell r="G7085">
            <v>103.23</v>
          </cell>
          <cell r="H7085">
            <v>279.31</v>
          </cell>
        </row>
        <row r="7086">
          <cell r="A7086">
            <v>3422644</v>
          </cell>
          <cell r="B7086" t="str">
            <v>M</v>
          </cell>
          <cell r="C7086" t="str">
            <v>ROLID</v>
          </cell>
          <cell r="D7086" t="str">
            <v>Mathias Aas</v>
          </cell>
          <cell r="E7086" t="str">
            <v>NOR</v>
          </cell>
          <cell r="F7086">
            <v>1996</v>
          </cell>
          <cell r="G7086">
            <v>199.45</v>
          </cell>
          <cell r="H7086">
            <v>332.07</v>
          </cell>
        </row>
        <row r="7087">
          <cell r="A7087">
            <v>3422570</v>
          </cell>
          <cell r="B7087" t="str">
            <v>M</v>
          </cell>
          <cell r="C7087" t="str">
            <v>ROLLAND</v>
          </cell>
          <cell r="D7087" t="str">
            <v>Sigve Ness</v>
          </cell>
          <cell r="E7087" t="str">
            <v>NOR</v>
          </cell>
          <cell r="F7087">
            <v>1991</v>
          </cell>
          <cell r="G7087">
            <v>999.99</v>
          </cell>
          <cell r="H7087">
            <v>999.99</v>
          </cell>
        </row>
        <row r="7088">
          <cell r="A7088">
            <v>3423121</v>
          </cell>
          <cell r="B7088" t="str">
            <v>M</v>
          </cell>
          <cell r="C7088" t="str">
            <v>ROLSTAD</v>
          </cell>
          <cell r="D7088" t="str">
            <v>Eivind</v>
          </cell>
          <cell r="E7088" t="str">
            <v>NOR</v>
          </cell>
          <cell r="F7088">
            <v>1997</v>
          </cell>
          <cell r="G7088">
            <v>999.99</v>
          </cell>
          <cell r="H7088">
            <v>999.99</v>
          </cell>
        </row>
        <row r="7089">
          <cell r="A7089">
            <v>3290170</v>
          </cell>
          <cell r="B7089" t="str">
            <v>M</v>
          </cell>
          <cell r="C7089" t="str">
            <v>ROMANI</v>
          </cell>
          <cell r="D7089" t="str">
            <v>Riccardo</v>
          </cell>
          <cell r="E7089" t="str">
            <v>ITA</v>
          </cell>
          <cell r="F7089">
            <v>1987</v>
          </cell>
          <cell r="G7089">
            <v>999.99</v>
          </cell>
          <cell r="H7089">
            <v>999.99</v>
          </cell>
        </row>
        <row r="7090">
          <cell r="A7090">
            <v>3290440</v>
          </cell>
          <cell r="B7090" t="str">
            <v>M</v>
          </cell>
          <cell r="C7090" t="str">
            <v>ROMANI</v>
          </cell>
          <cell r="D7090" t="str">
            <v>Simone</v>
          </cell>
          <cell r="E7090" t="str">
            <v>ITA</v>
          </cell>
          <cell r="F7090">
            <v>1995</v>
          </cell>
          <cell r="G7090">
            <v>126.94</v>
          </cell>
          <cell r="H7090">
            <v>210.22</v>
          </cell>
        </row>
        <row r="7091">
          <cell r="A7091">
            <v>3482017</v>
          </cell>
          <cell r="B7091" t="str">
            <v>M</v>
          </cell>
          <cell r="C7091" t="str">
            <v>GAVRILOV</v>
          </cell>
          <cell r="D7091" t="str">
            <v>Alexander</v>
          </cell>
          <cell r="E7091" t="str">
            <v>RUS</v>
          </cell>
          <cell r="F7091">
            <v>1993</v>
          </cell>
          <cell r="G7091">
            <v>999.99</v>
          </cell>
          <cell r="H7091">
            <v>999.99</v>
          </cell>
        </row>
        <row r="7092">
          <cell r="A7092">
            <v>3480464</v>
          </cell>
          <cell r="B7092" t="str">
            <v>M</v>
          </cell>
          <cell r="C7092" t="str">
            <v>GLUSHKOV</v>
          </cell>
          <cell r="D7092" t="str">
            <v>Igor</v>
          </cell>
          <cell r="E7092" t="str">
            <v>RUS</v>
          </cell>
          <cell r="F7092">
            <v>1968</v>
          </cell>
          <cell r="G7092">
            <v>999.99</v>
          </cell>
          <cell r="H7092">
            <v>999.99</v>
          </cell>
        </row>
        <row r="7093">
          <cell r="A7093">
            <v>3480465</v>
          </cell>
          <cell r="B7093" t="str">
            <v>M</v>
          </cell>
          <cell r="C7093" t="str">
            <v>GOLUBKOV</v>
          </cell>
          <cell r="D7093" t="str">
            <v>Leonid</v>
          </cell>
          <cell r="E7093" t="str">
            <v>RUS</v>
          </cell>
          <cell r="F7093">
            <v>1963</v>
          </cell>
          <cell r="G7093">
            <v>999.99</v>
          </cell>
          <cell r="H7093">
            <v>999.99</v>
          </cell>
        </row>
        <row r="7094">
          <cell r="A7094">
            <v>3200666</v>
          </cell>
          <cell r="B7094" t="str">
            <v>M</v>
          </cell>
          <cell r="C7094" t="str">
            <v>ROMBOCK</v>
          </cell>
          <cell r="D7094" t="str">
            <v>Niklas</v>
          </cell>
          <cell r="E7094" t="str">
            <v>GER</v>
          </cell>
          <cell r="F7094">
            <v>1996</v>
          </cell>
          <cell r="G7094">
            <v>137.54</v>
          </cell>
          <cell r="H7094">
            <v>311.95999999999998</v>
          </cell>
        </row>
        <row r="7095">
          <cell r="A7095">
            <v>3422959</v>
          </cell>
          <cell r="B7095" t="str">
            <v>M</v>
          </cell>
          <cell r="C7095" t="str">
            <v>ROMUNDSTAD</v>
          </cell>
          <cell r="D7095" t="str">
            <v>Henrik</v>
          </cell>
          <cell r="E7095" t="str">
            <v>NOR</v>
          </cell>
          <cell r="F7095">
            <v>1997</v>
          </cell>
          <cell r="G7095">
            <v>245.57</v>
          </cell>
          <cell r="H7095">
            <v>478.35</v>
          </cell>
        </row>
        <row r="7096">
          <cell r="A7096">
            <v>3290327</v>
          </cell>
          <cell r="B7096" t="str">
            <v>M</v>
          </cell>
          <cell r="C7096" t="str">
            <v>RONC CELLA</v>
          </cell>
          <cell r="D7096" t="str">
            <v>Francois</v>
          </cell>
          <cell r="E7096" t="str">
            <v>ITA</v>
          </cell>
          <cell r="F7096">
            <v>1991</v>
          </cell>
          <cell r="G7096">
            <v>87.78</v>
          </cell>
          <cell r="H7096">
            <v>156.87</v>
          </cell>
        </row>
        <row r="7097">
          <cell r="A7097">
            <v>3290403</v>
          </cell>
          <cell r="B7097" t="str">
            <v>M</v>
          </cell>
          <cell r="C7097" t="str">
            <v>RONCADOR</v>
          </cell>
          <cell r="D7097" t="str">
            <v>Mario</v>
          </cell>
          <cell r="E7097" t="str">
            <v>ITA</v>
          </cell>
          <cell r="F7097">
            <v>1992</v>
          </cell>
          <cell r="G7097">
            <v>62.22</v>
          </cell>
          <cell r="H7097">
            <v>108.83</v>
          </cell>
        </row>
        <row r="7098">
          <cell r="A7098">
            <v>3290640</v>
          </cell>
          <cell r="B7098" t="str">
            <v>M</v>
          </cell>
          <cell r="C7098" t="str">
            <v>RONCARI</v>
          </cell>
          <cell r="D7098" t="str">
            <v>Antonio</v>
          </cell>
          <cell r="E7098" t="str">
            <v>ITA</v>
          </cell>
          <cell r="F7098">
            <v>1998</v>
          </cell>
          <cell r="G7098">
            <v>999.99</v>
          </cell>
          <cell r="H7098">
            <v>999.99</v>
          </cell>
        </row>
        <row r="7099">
          <cell r="A7099">
            <v>3290599</v>
          </cell>
          <cell r="B7099" t="str">
            <v>M</v>
          </cell>
          <cell r="C7099" t="str">
            <v>RONCARI ROMAN</v>
          </cell>
          <cell r="D7099" t="str">
            <v>Gianmarco</v>
          </cell>
          <cell r="E7099" t="str">
            <v>ITA</v>
          </cell>
          <cell r="F7099">
            <v>1996</v>
          </cell>
          <cell r="G7099">
            <v>291.3</v>
          </cell>
          <cell r="H7099">
            <v>999.99</v>
          </cell>
        </row>
        <row r="7100">
          <cell r="A7100">
            <v>3181078</v>
          </cell>
          <cell r="B7100" t="str">
            <v>M</v>
          </cell>
          <cell r="C7100" t="str">
            <v>RONKKO</v>
          </cell>
          <cell r="D7100" t="str">
            <v>Juho</v>
          </cell>
          <cell r="E7100" t="str">
            <v>FIN</v>
          </cell>
          <cell r="F7100">
            <v>1995</v>
          </cell>
          <cell r="G7100">
            <v>202.58</v>
          </cell>
          <cell r="H7100">
            <v>999.99</v>
          </cell>
        </row>
        <row r="7101">
          <cell r="A7101">
            <v>3501526</v>
          </cell>
          <cell r="B7101" t="str">
            <v>M</v>
          </cell>
          <cell r="C7101" t="str">
            <v>ROOS</v>
          </cell>
          <cell r="D7101" t="str">
            <v>Anders</v>
          </cell>
          <cell r="E7101" t="str">
            <v>SWE</v>
          </cell>
          <cell r="F7101">
            <v>1997</v>
          </cell>
          <cell r="G7101">
            <v>232.01</v>
          </cell>
          <cell r="H7101">
            <v>205.63</v>
          </cell>
        </row>
        <row r="7102">
          <cell r="A7102">
            <v>3390207</v>
          </cell>
          <cell r="B7102" t="str">
            <v>M</v>
          </cell>
          <cell r="C7102" t="str">
            <v>ROOS</v>
          </cell>
          <cell r="D7102" t="str">
            <v>Henri</v>
          </cell>
          <cell r="E7102" t="str">
            <v>EST</v>
          </cell>
          <cell r="F7102">
            <v>1998</v>
          </cell>
          <cell r="G7102">
            <v>999.99</v>
          </cell>
          <cell r="H7102">
            <v>292.94</v>
          </cell>
        </row>
        <row r="7103">
          <cell r="A7103">
            <v>3501288</v>
          </cell>
          <cell r="B7103" t="str">
            <v>M</v>
          </cell>
          <cell r="C7103" t="str">
            <v>ROOS</v>
          </cell>
          <cell r="D7103" t="str">
            <v>Olov</v>
          </cell>
          <cell r="E7103" t="str">
            <v>SWE</v>
          </cell>
          <cell r="F7103">
            <v>1995</v>
          </cell>
          <cell r="G7103">
            <v>99.77</v>
          </cell>
          <cell r="H7103">
            <v>140.54</v>
          </cell>
        </row>
        <row r="7104">
          <cell r="A7104">
            <v>3390199</v>
          </cell>
          <cell r="B7104" t="str">
            <v>M</v>
          </cell>
          <cell r="C7104" t="str">
            <v>ROOTALU</v>
          </cell>
          <cell r="D7104" t="str">
            <v>Hans-Kristen</v>
          </cell>
          <cell r="E7104" t="str">
            <v>EST</v>
          </cell>
          <cell r="F7104">
            <v>1996</v>
          </cell>
          <cell r="G7104">
            <v>999.99</v>
          </cell>
          <cell r="H7104">
            <v>361.45</v>
          </cell>
        </row>
        <row r="7105">
          <cell r="A7105">
            <v>3181039</v>
          </cell>
          <cell r="B7105" t="str">
            <v>M</v>
          </cell>
          <cell r="C7105" t="str">
            <v>ROPONEN</v>
          </cell>
          <cell r="D7105" t="str">
            <v>Jaakko</v>
          </cell>
          <cell r="E7105" t="str">
            <v>FIN</v>
          </cell>
          <cell r="F7105">
            <v>1994</v>
          </cell>
          <cell r="G7105">
            <v>293.81</v>
          </cell>
          <cell r="H7105">
            <v>286.8</v>
          </cell>
        </row>
        <row r="7106">
          <cell r="A7106">
            <v>3422217</v>
          </cell>
          <cell r="B7106" t="str">
            <v>M</v>
          </cell>
          <cell r="C7106" t="str">
            <v>ROSENBERG</v>
          </cell>
          <cell r="D7106" t="str">
            <v>Jon Ludvik Daehlie</v>
          </cell>
          <cell r="E7106" t="str">
            <v>NOR</v>
          </cell>
          <cell r="F7106">
            <v>1993</v>
          </cell>
          <cell r="G7106">
            <v>999.99</v>
          </cell>
          <cell r="H7106">
            <v>999.99</v>
          </cell>
        </row>
        <row r="7107">
          <cell r="A7107">
            <v>3422508</v>
          </cell>
          <cell r="B7107" t="str">
            <v>M</v>
          </cell>
          <cell r="C7107" t="str">
            <v>ROSENVINGE</v>
          </cell>
          <cell r="D7107" t="str">
            <v>Aksel</v>
          </cell>
          <cell r="E7107" t="str">
            <v>NOR</v>
          </cell>
          <cell r="F7107">
            <v>1995</v>
          </cell>
          <cell r="G7107">
            <v>64.31</v>
          </cell>
          <cell r="H7107">
            <v>137.43</v>
          </cell>
        </row>
        <row r="7108">
          <cell r="A7108">
            <v>3501555</v>
          </cell>
          <cell r="B7108" t="str">
            <v>M</v>
          </cell>
          <cell r="C7108" t="str">
            <v>ROSJOE</v>
          </cell>
          <cell r="D7108" t="str">
            <v>Eric</v>
          </cell>
          <cell r="E7108" t="str">
            <v>SWE</v>
          </cell>
          <cell r="F7108">
            <v>1998</v>
          </cell>
          <cell r="G7108">
            <v>999.99</v>
          </cell>
          <cell r="H7108">
            <v>999.99</v>
          </cell>
        </row>
        <row r="7109">
          <cell r="A7109">
            <v>3180807</v>
          </cell>
          <cell r="B7109" t="str">
            <v>M</v>
          </cell>
          <cell r="C7109" t="str">
            <v>ROSLUND</v>
          </cell>
          <cell r="D7109" t="str">
            <v>Staffan</v>
          </cell>
          <cell r="E7109" t="str">
            <v>FIN</v>
          </cell>
          <cell r="F7109">
            <v>1989</v>
          </cell>
          <cell r="G7109">
            <v>215.36</v>
          </cell>
          <cell r="H7109">
            <v>999.99</v>
          </cell>
        </row>
        <row r="7110">
          <cell r="A7110">
            <v>3180561</v>
          </cell>
          <cell r="B7110" t="str">
            <v>M</v>
          </cell>
          <cell r="C7110" t="str">
            <v>ROSSI</v>
          </cell>
          <cell r="D7110" t="str">
            <v>Jere</v>
          </cell>
          <cell r="E7110" t="str">
            <v>FIN</v>
          </cell>
          <cell r="F7110">
            <v>1984</v>
          </cell>
          <cell r="G7110">
            <v>227.77</v>
          </cell>
          <cell r="H7110">
            <v>999.99</v>
          </cell>
        </row>
        <row r="7111">
          <cell r="A7111">
            <v>3270008</v>
          </cell>
          <cell r="B7111" t="str">
            <v>M</v>
          </cell>
          <cell r="C7111" t="str">
            <v>ROSSITER</v>
          </cell>
          <cell r="D7111" t="str">
            <v>Jan</v>
          </cell>
          <cell r="E7111" t="str">
            <v>IRE</v>
          </cell>
          <cell r="F7111">
            <v>1987</v>
          </cell>
          <cell r="G7111">
            <v>194.24</v>
          </cell>
          <cell r="H7111">
            <v>392.44</v>
          </cell>
        </row>
        <row r="7112">
          <cell r="A7112">
            <v>3482781</v>
          </cell>
          <cell r="B7112" t="str">
            <v>M</v>
          </cell>
          <cell r="C7112" t="str">
            <v>GORSHKOV</v>
          </cell>
          <cell r="D7112" t="str">
            <v>Dmitriy</v>
          </cell>
          <cell r="E7112" t="str">
            <v>RUS</v>
          </cell>
          <cell r="F7112">
            <v>1987</v>
          </cell>
          <cell r="G7112">
            <v>999.99</v>
          </cell>
          <cell r="H7112">
            <v>999.99</v>
          </cell>
        </row>
        <row r="7113">
          <cell r="A7113">
            <v>3501372</v>
          </cell>
          <cell r="B7113" t="str">
            <v>M</v>
          </cell>
          <cell r="C7113" t="str">
            <v>ROTVOLD</v>
          </cell>
          <cell r="D7113" t="str">
            <v>Gustav</v>
          </cell>
          <cell r="E7113" t="str">
            <v>SWE</v>
          </cell>
          <cell r="F7113">
            <v>1996</v>
          </cell>
          <cell r="G7113">
            <v>159.84</v>
          </cell>
          <cell r="H7113">
            <v>262.60000000000002</v>
          </cell>
        </row>
        <row r="7114">
          <cell r="A7114">
            <v>3190480</v>
          </cell>
          <cell r="B7114" t="str">
            <v>M</v>
          </cell>
          <cell r="C7114" t="str">
            <v>ROUSSEL</v>
          </cell>
          <cell r="D7114" t="str">
            <v>Bastien</v>
          </cell>
          <cell r="E7114" t="str">
            <v>FRA</v>
          </cell>
          <cell r="F7114">
            <v>1997</v>
          </cell>
          <cell r="G7114">
            <v>220.03</v>
          </cell>
          <cell r="H7114">
            <v>536.78</v>
          </cell>
        </row>
        <row r="7115">
          <cell r="A7115">
            <v>3190405</v>
          </cell>
          <cell r="B7115" t="str">
            <v>M</v>
          </cell>
          <cell r="C7115" t="str">
            <v>ROUSSET</v>
          </cell>
          <cell r="D7115" t="str">
            <v>Charly</v>
          </cell>
          <cell r="E7115" t="str">
            <v>FRA</v>
          </cell>
          <cell r="F7115">
            <v>1996</v>
          </cell>
          <cell r="G7115">
            <v>187.37</v>
          </cell>
          <cell r="H7115">
            <v>335.67</v>
          </cell>
        </row>
        <row r="7116">
          <cell r="A7116">
            <v>3290580</v>
          </cell>
          <cell r="B7116" t="str">
            <v>M</v>
          </cell>
          <cell r="C7116" t="str">
            <v>ROVERE</v>
          </cell>
          <cell r="D7116" t="str">
            <v>Michele</v>
          </cell>
          <cell r="E7116" t="str">
            <v>ITA</v>
          </cell>
          <cell r="F7116">
            <v>1998</v>
          </cell>
          <cell r="G7116">
            <v>999.99</v>
          </cell>
          <cell r="H7116">
            <v>999.99</v>
          </cell>
        </row>
        <row r="7117">
          <cell r="A7117">
            <v>3190331</v>
          </cell>
          <cell r="B7117" t="str">
            <v>M</v>
          </cell>
          <cell r="C7117" t="str">
            <v>ROYER</v>
          </cell>
          <cell r="D7117" t="str">
            <v>Gabriel</v>
          </cell>
          <cell r="E7117" t="str">
            <v>FRA</v>
          </cell>
          <cell r="F7117">
            <v>1994</v>
          </cell>
          <cell r="G7117">
            <v>220.74</v>
          </cell>
          <cell r="H7117">
            <v>306.98</v>
          </cell>
        </row>
        <row r="7118">
          <cell r="A7118">
            <v>3190433</v>
          </cell>
          <cell r="B7118" t="str">
            <v>M</v>
          </cell>
          <cell r="C7118" t="str">
            <v>ROYER</v>
          </cell>
          <cell r="D7118" t="str">
            <v>Jeremy</v>
          </cell>
          <cell r="E7118" t="str">
            <v>FRA</v>
          </cell>
          <cell r="F7118">
            <v>1999</v>
          </cell>
          <cell r="G7118">
            <v>349.08</v>
          </cell>
          <cell r="H7118">
            <v>999.99</v>
          </cell>
        </row>
        <row r="7119">
          <cell r="A7119">
            <v>3430227</v>
          </cell>
          <cell r="B7119" t="str">
            <v>M</v>
          </cell>
          <cell r="C7119" t="str">
            <v>RUCKI</v>
          </cell>
          <cell r="D7119" t="str">
            <v>Bartlomiej</v>
          </cell>
          <cell r="E7119" t="str">
            <v>POL</v>
          </cell>
          <cell r="F7119">
            <v>1995</v>
          </cell>
          <cell r="G7119">
            <v>120.08</v>
          </cell>
          <cell r="H7119">
            <v>192.5</v>
          </cell>
        </row>
        <row r="7120">
          <cell r="A7120">
            <v>3480506</v>
          </cell>
          <cell r="B7120" t="str">
            <v>M</v>
          </cell>
          <cell r="C7120" t="str">
            <v>GRIGORIEV</v>
          </cell>
          <cell r="D7120" t="str">
            <v>Alexey</v>
          </cell>
          <cell r="E7120" t="str">
            <v>RUS</v>
          </cell>
          <cell r="F7120">
            <v>1980</v>
          </cell>
          <cell r="G7120">
            <v>999.99</v>
          </cell>
          <cell r="H7120">
            <v>999.99</v>
          </cell>
        </row>
        <row r="7121">
          <cell r="A7121">
            <v>3501591</v>
          </cell>
          <cell r="B7121" t="str">
            <v>M</v>
          </cell>
          <cell r="C7121" t="str">
            <v>RUDH</v>
          </cell>
          <cell r="D7121" t="str">
            <v>Emil</v>
          </cell>
          <cell r="E7121" t="str">
            <v>SWE</v>
          </cell>
          <cell r="F7121">
            <v>1998</v>
          </cell>
          <cell r="G7121">
            <v>999.99</v>
          </cell>
          <cell r="H7121">
            <v>999.99</v>
          </cell>
        </row>
        <row r="7122">
          <cell r="A7122">
            <v>3421965</v>
          </cell>
          <cell r="B7122" t="str">
            <v>M</v>
          </cell>
          <cell r="C7122" t="str">
            <v>RUDI</v>
          </cell>
          <cell r="D7122" t="str">
            <v>Anders</v>
          </cell>
          <cell r="E7122" t="str">
            <v>NOR</v>
          </cell>
          <cell r="F7122">
            <v>1991</v>
          </cell>
          <cell r="G7122">
            <v>999.99</v>
          </cell>
          <cell r="H7122">
            <v>999.99</v>
          </cell>
        </row>
        <row r="7123">
          <cell r="A7123">
            <v>3510479</v>
          </cell>
          <cell r="B7123" t="str">
            <v>M</v>
          </cell>
          <cell r="C7123" t="str">
            <v>RUEESCH</v>
          </cell>
          <cell r="D7123" t="str">
            <v>Jason</v>
          </cell>
          <cell r="E7123" t="str">
            <v>SUI</v>
          </cell>
          <cell r="F7123">
            <v>1994</v>
          </cell>
          <cell r="G7123">
            <v>61.46</v>
          </cell>
          <cell r="H7123">
            <v>107.12</v>
          </cell>
        </row>
        <row r="7124">
          <cell r="A7124">
            <v>3422859</v>
          </cell>
          <cell r="B7124" t="str">
            <v>M</v>
          </cell>
          <cell r="C7124" t="str">
            <v>RULLESTAD</v>
          </cell>
          <cell r="D7124" t="str">
            <v>Ole</v>
          </cell>
          <cell r="E7124" t="str">
            <v>NOR</v>
          </cell>
          <cell r="F7124">
            <v>1996</v>
          </cell>
          <cell r="G7124">
            <v>352.31</v>
          </cell>
          <cell r="H7124">
            <v>999.99</v>
          </cell>
        </row>
        <row r="7125">
          <cell r="A7125">
            <v>3421467</v>
          </cell>
          <cell r="B7125" t="str">
            <v>M</v>
          </cell>
          <cell r="C7125" t="str">
            <v>RUNDGREEN</v>
          </cell>
          <cell r="D7125" t="str">
            <v>Mathias</v>
          </cell>
          <cell r="E7125" t="str">
            <v>NOR</v>
          </cell>
          <cell r="F7125">
            <v>1991</v>
          </cell>
          <cell r="G7125">
            <v>27.25</v>
          </cell>
          <cell r="H7125">
            <v>80.95</v>
          </cell>
        </row>
        <row r="7126">
          <cell r="A7126">
            <v>3120079</v>
          </cell>
          <cell r="B7126" t="str">
            <v>M</v>
          </cell>
          <cell r="C7126" t="str">
            <v>RUNZHE</v>
          </cell>
          <cell r="D7126" t="str">
            <v>Wang</v>
          </cell>
          <cell r="E7126" t="str">
            <v>CHN</v>
          </cell>
          <cell r="F7126">
            <v>1996</v>
          </cell>
          <cell r="G7126">
            <v>999.99</v>
          </cell>
          <cell r="H7126">
            <v>999.99</v>
          </cell>
        </row>
        <row r="7127">
          <cell r="A7127">
            <v>3180602</v>
          </cell>
          <cell r="B7127" t="str">
            <v>M</v>
          </cell>
          <cell r="C7127" t="str">
            <v>RUOKONEN</v>
          </cell>
          <cell r="D7127" t="str">
            <v>Miika</v>
          </cell>
          <cell r="E7127" t="str">
            <v>FIN</v>
          </cell>
          <cell r="F7127">
            <v>1990</v>
          </cell>
          <cell r="G7127">
            <v>999.99</v>
          </cell>
          <cell r="H7127">
            <v>999.99</v>
          </cell>
        </row>
        <row r="7128">
          <cell r="A7128">
            <v>3180820</v>
          </cell>
          <cell r="B7128" t="str">
            <v>M</v>
          </cell>
          <cell r="C7128" t="str">
            <v>RUOPSA</v>
          </cell>
          <cell r="D7128" t="str">
            <v>Jonne</v>
          </cell>
          <cell r="E7128" t="str">
            <v>FIN</v>
          </cell>
          <cell r="F7128">
            <v>1994</v>
          </cell>
          <cell r="G7128">
            <v>181.61</v>
          </cell>
          <cell r="H7128">
            <v>294.81</v>
          </cell>
        </row>
        <row r="7129">
          <cell r="A7129">
            <v>3181087</v>
          </cell>
          <cell r="B7129" t="str">
            <v>M</v>
          </cell>
          <cell r="C7129" t="str">
            <v>RUTH</v>
          </cell>
          <cell r="D7129" t="str">
            <v>Jaakko</v>
          </cell>
          <cell r="E7129" t="str">
            <v>FIN</v>
          </cell>
          <cell r="F7129">
            <v>1997</v>
          </cell>
          <cell r="G7129">
            <v>999.99</v>
          </cell>
          <cell r="H7129">
            <v>999.99</v>
          </cell>
        </row>
        <row r="7130">
          <cell r="A7130">
            <v>3501176</v>
          </cell>
          <cell r="B7130" t="str">
            <v>M</v>
          </cell>
          <cell r="C7130" t="str">
            <v>RUUS</v>
          </cell>
          <cell r="D7130" t="str">
            <v>Marcus</v>
          </cell>
          <cell r="E7130" t="str">
            <v>SWE</v>
          </cell>
          <cell r="F7130">
            <v>1994</v>
          </cell>
          <cell r="G7130">
            <v>52.91</v>
          </cell>
          <cell r="H7130">
            <v>104.38</v>
          </cell>
        </row>
        <row r="7131">
          <cell r="A7131">
            <v>3181060</v>
          </cell>
          <cell r="B7131" t="str">
            <v>M</v>
          </cell>
          <cell r="C7131" t="str">
            <v>RUUSKA</v>
          </cell>
          <cell r="D7131" t="str">
            <v>Perttu</v>
          </cell>
          <cell r="E7131" t="str">
            <v>FIN</v>
          </cell>
          <cell r="F7131">
            <v>1994</v>
          </cell>
          <cell r="G7131">
            <v>567.99</v>
          </cell>
          <cell r="H7131">
            <v>999.99</v>
          </cell>
        </row>
        <row r="7132">
          <cell r="A7132">
            <v>3181056</v>
          </cell>
          <cell r="B7132" t="str">
            <v>M</v>
          </cell>
          <cell r="C7132" t="str">
            <v>RUUSUNEN</v>
          </cell>
          <cell r="D7132" t="str">
            <v>Otto</v>
          </cell>
          <cell r="E7132" t="str">
            <v>FIN</v>
          </cell>
          <cell r="F7132">
            <v>1994</v>
          </cell>
          <cell r="G7132">
            <v>407.72</v>
          </cell>
          <cell r="H7132">
            <v>999.99</v>
          </cell>
        </row>
        <row r="7133">
          <cell r="A7133">
            <v>3423301</v>
          </cell>
          <cell r="B7133" t="str">
            <v>M</v>
          </cell>
          <cell r="C7133" t="str">
            <v>RUZICKA</v>
          </cell>
          <cell r="D7133" t="str">
            <v>Tinius</v>
          </cell>
          <cell r="E7133" t="str">
            <v>NOR</v>
          </cell>
          <cell r="F7133">
            <v>1998</v>
          </cell>
          <cell r="G7133">
            <v>999.99</v>
          </cell>
          <cell r="H7133">
            <v>999.99</v>
          </cell>
        </row>
        <row r="7134">
          <cell r="A7134">
            <v>3423267</v>
          </cell>
          <cell r="B7134" t="str">
            <v>M</v>
          </cell>
          <cell r="C7134" t="str">
            <v>RYAN</v>
          </cell>
          <cell r="D7134" t="str">
            <v>Ola Tandberg</v>
          </cell>
          <cell r="E7134" t="str">
            <v>NOR</v>
          </cell>
          <cell r="F7134">
            <v>1998</v>
          </cell>
          <cell r="G7134">
            <v>999.99</v>
          </cell>
          <cell r="H7134">
            <v>999.99</v>
          </cell>
        </row>
        <row r="7135">
          <cell r="A7135">
            <v>3480028</v>
          </cell>
          <cell r="B7135" t="str">
            <v>M</v>
          </cell>
          <cell r="C7135" t="str">
            <v>GRISHIN</v>
          </cell>
          <cell r="D7135" t="str">
            <v>Sergey</v>
          </cell>
          <cell r="E7135" t="str">
            <v>RUS</v>
          </cell>
          <cell r="F7135">
            <v>1979</v>
          </cell>
          <cell r="G7135">
            <v>999.99</v>
          </cell>
          <cell r="H7135">
            <v>999.99</v>
          </cell>
        </row>
        <row r="7136">
          <cell r="A7136">
            <v>3482815</v>
          </cell>
          <cell r="B7136" t="str">
            <v>M</v>
          </cell>
          <cell r="C7136" t="str">
            <v>GURIEV</v>
          </cell>
          <cell r="D7136" t="str">
            <v>Ivan</v>
          </cell>
          <cell r="E7136" t="str">
            <v>RUS</v>
          </cell>
          <cell r="F7136">
            <v>1996</v>
          </cell>
          <cell r="G7136">
            <v>999.99</v>
          </cell>
          <cell r="H7136">
            <v>999.99</v>
          </cell>
        </row>
        <row r="7137">
          <cell r="A7137">
            <v>3482735</v>
          </cell>
          <cell r="B7137" t="str">
            <v>M</v>
          </cell>
          <cell r="C7137" t="str">
            <v>GUSENKOV</v>
          </cell>
          <cell r="D7137" t="str">
            <v>Alexey</v>
          </cell>
          <cell r="E7137" t="str">
            <v>RUS</v>
          </cell>
          <cell r="F7137">
            <v>1986</v>
          </cell>
          <cell r="G7137">
            <v>999.99</v>
          </cell>
          <cell r="H7137">
            <v>999.99</v>
          </cell>
        </row>
        <row r="7138">
          <cell r="A7138">
            <v>3422655</v>
          </cell>
          <cell r="B7138" t="str">
            <v>M</v>
          </cell>
          <cell r="C7138" t="str">
            <v>RYEN</v>
          </cell>
          <cell r="D7138" t="str">
            <v>Vetle</v>
          </cell>
          <cell r="E7138" t="str">
            <v>NOR</v>
          </cell>
          <cell r="F7138">
            <v>1996</v>
          </cell>
          <cell r="G7138">
            <v>169.28</v>
          </cell>
          <cell r="H7138">
            <v>369.65</v>
          </cell>
        </row>
        <row r="7139">
          <cell r="A7139">
            <v>3150106</v>
          </cell>
          <cell r="B7139" t="str">
            <v>M</v>
          </cell>
          <cell r="C7139" t="str">
            <v>RYKR</v>
          </cell>
          <cell r="D7139" t="str">
            <v>Jan</v>
          </cell>
          <cell r="E7139" t="str">
            <v>CZE</v>
          </cell>
          <cell r="F7139">
            <v>1987</v>
          </cell>
          <cell r="G7139">
            <v>999.99</v>
          </cell>
          <cell r="H7139">
            <v>999.99</v>
          </cell>
        </row>
        <row r="7140">
          <cell r="A7140">
            <v>3422401</v>
          </cell>
          <cell r="B7140" t="str">
            <v>M</v>
          </cell>
          <cell r="C7140" t="str">
            <v>RYPDAL</v>
          </cell>
          <cell r="D7140" t="str">
            <v>Simen</v>
          </cell>
          <cell r="E7140" t="str">
            <v>NOR</v>
          </cell>
          <cell r="F7140">
            <v>1994</v>
          </cell>
          <cell r="G7140">
            <v>999.99</v>
          </cell>
          <cell r="H7140">
            <v>999.99</v>
          </cell>
        </row>
        <row r="7141">
          <cell r="A7141">
            <v>3150490</v>
          </cell>
          <cell r="B7141" t="str">
            <v>M</v>
          </cell>
          <cell r="C7141" t="str">
            <v>RYPL</v>
          </cell>
          <cell r="D7141" t="str">
            <v>Michal</v>
          </cell>
          <cell r="E7141" t="str">
            <v>CZE</v>
          </cell>
          <cell r="F7141">
            <v>1993</v>
          </cell>
          <cell r="G7141">
            <v>999.99</v>
          </cell>
          <cell r="H7141">
            <v>999.99</v>
          </cell>
        </row>
        <row r="7142">
          <cell r="A7142">
            <v>3150462</v>
          </cell>
          <cell r="B7142" t="str">
            <v>M</v>
          </cell>
          <cell r="C7142" t="str">
            <v>RYPL</v>
          </cell>
          <cell r="D7142" t="str">
            <v>Miroslav</v>
          </cell>
          <cell r="E7142" t="str">
            <v>CZE</v>
          </cell>
          <cell r="F7142">
            <v>1992</v>
          </cell>
          <cell r="G7142">
            <v>68.760000000000005</v>
          </cell>
          <cell r="H7142">
            <v>126.55</v>
          </cell>
        </row>
        <row r="7143">
          <cell r="A7143">
            <v>3421780</v>
          </cell>
          <cell r="B7143" t="str">
            <v>M</v>
          </cell>
          <cell r="C7143" t="str">
            <v>RYSSDAL</v>
          </cell>
          <cell r="D7143" t="str">
            <v>Jon Bergeroey</v>
          </cell>
          <cell r="E7143" t="str">
            <v>NOR</v>
          </cell>
          <cell r="F7143">
            <v>1993</v>
          </cell>
          <cell r="G7143">
            <v>999.99</v>
          </cell>
          <cell r="H7143">
            <v>999.99</v>
          </cell>
        </row>
        <row r="7144">
          <cell r="A7144">
            <v>3180616</v>
          </cell>
          <cell r="B7144" t="str">
            <v>M</v>
          </cell>
          <cell r="C7144" t="str">
            <v>RYTKONEN</v>
          </cell>
          <cell r="D7144" t="str">
            <v>Kalle</v>
          </cell>
          <cell r="E7144" t="str">
            <v>FIN</v>
          </cell>
          <cell r="F7144">
            <v>1988</v>
          </cell>
          <cell r="G7144">
            <v>192.52</v>
          </cell>
          <cell r="H7144">
            <v>999.99</v>
          </cell>
        </row>
        <row r="7145">
          <cell r="A7145">
            <v>3181033</v>
          </cell>
          <cell r="B7145" t="str">
            <v>M</v>
          </cell>
          <cell r="C7145" t="str">
            <v>RYTKY</v>
          </cell>
          <cell r="D7145" t="str">
            <v>Jussi</v>
          </cell>
          <cell r="E7145" t="str">
            <v>FIN</v>
          </cell>
          <cell r="F7145">
            <v>1996</v>
          </cell>
          <cell r="G7145">
            <v>188.47</v>
          </cell>
          <cell r="H7145">
            <v>307.16000000000003</v>
          </cell>
        </row>
        <row r="7146">
          <cell r="A7146">
            <v>3423009</v>
          </cell>
          <cell r="B7146" t="str">
            <v>M</v>
          </cell>
          <cell r="C7146" t="str">
            <v>RYTTERVOLD</v>
          </cell>
          <cell r="D7146" t="str">
            <v>Ivar Andre</v>
          </cell>
          <cell r="E7146" t="str">
            <v>NOR</v>
          </cell>
          <cell r="F7146">
            <v>1997</v>
          </cell>
          <cell r="G7146">
            <v>150.61000000000001</v>
          </cell>
          <cell r="H7146">
            <v>237.19</v>
          </cell>
        </row>
        <row r="7147">
          <cell r="A7147">
            <v>3422294</v>
          </cell>
          <cell r="B7147" t="str">
            <v>M</v>
          </cell>
          <cell r="C7147" t="str">
            <v>RYVOLL</v>
          </cell>
          <cell r="D7147" t="str">
            <v>Nikolai Oewre</v>
          </cell>
          <cell r="E7147" t="str">
            <v>NOR</v>
          </cell>
          <cell r="F7147">
            <v>1995</v>
          </cell>
          <cell r="G7147">
            <v>273.64999999999998</v>
          </cell>
          <cell r="H7147">
            <v>999.99</v>
          </cell>
        </row>
        <row r="7148">
          <cell r="A7148">
            <v>3501497</v>
          </cell>
          <cell r="B7148" t="str">
            <v>M</v>
          </cell>
          <cell r="C7148" t="str">
            <v>SAALDER</v>
          </cell>
          <cell r="D7148" t="str">
            <v>Anton</v>
          </cell>
          <cell r="E7148" t="str">
            <v>SWE</v>
          </cell>
          <cell r="F7148">
            <v>1997</v>
          </cell>
          <cell r="G7148">
            <v>307.68</v>
          </cell>
          <cell r="H7148">
            <v>231.53</v>
          </cell>
        </row>
        <row r="7149">
          <cell r="A7149">
            <v>3390196</v>
          </cell>
          <cell r="B7149" t="str">
            <v>M</v>
          </cell>
          <cell r="C7149" t="str">
            <v>SAAMERE</v>
          </cell>
          <cell r="D7149" t="str">
            <v>Tanel</v>
          </cell>
          <cell r="E7149" t="str">
            <v>EST</v>
          </cell>
          <cell r="F7149">
            <v>1971</v>
          </cell>
          <cell r="G7149">
            <v>999.99</v>
          </cell>
          <cell r="H7149">
            <v>999.99</v>
          </cell>
        </row>
        <row r="7150">
          <cell r="A7150">
            <v>3501578</v>
          </cell>
          <cell r="B7150" t="str">
            <v>M</v>
          </cell>
          <cell r="C7150" t="str">
            <v>SAANGBERG</v>
          </cell>
          <cell r="D7150" t="str">
            <v>Emil</v>
          </cell>
          <cell r="E7150" t="str">
            <v>SWE</v>
          </cell>
          <cell r="F7150">
            <v>1998</v>
          </cell>
          <cell r="G7150">
            <v>999.99</v>
          </cell>
          <cell r="H7150">
            <v>999.99</v>
          </cell>
        </row>
        <row r="7151">
          <cell r="A7151">
            <v>3422340</v>
          </cell>
          <cell r="B7151" t="str">
            <v>M</v>
          </cell>
          <cell r="C7151" t="str">
            <v>SAANUM</v>
          </cell>
          <cell r="D7151" t="str">
            <v>Haavard</v>
          </cell>
          <cell r="E7151" t="str">
            <v>NOR</v>
          </cell>
          <cell r="F7151">
            <v>1995</v>
          </cell>
          <cell r="G7151">
            <v>999.99</v>
          </cell>
          <cell r="H7151">
            <v>999.99</v>
          </cell>
        </row>
        <row r="7152">
          <cell r="A7152">
            <v>3422846</v>
          </cell>
          <cell r="B7152" t="str">
            <v>M</v>
          </cell>
          <cell r="C7152" t="str">
            <v>SAANUM</v>
          </cell>
          <cell r="D7152" t="str">
            <v>Oddvar</v>
          </cell>
          <cell r="E7152" t="str">
            <v>NOR</v>
          </cell>
          <cell r="F7152">
            <v>1996</v>
          </cell>
          <cell r="G7152">
            <v>254.38</v>
          </cell>
          <cell r="H7152">
            <v>510.32</v>
          </cell>
        </row>
        <row r="7153">
          <cell r="A7153">
            <v>3180487</v>
          </cell>
          <cell r="B7153" t="str">
            <v>M</v>
          </cell>
          <cell r="C7153" t="str">
            <v>SAARELA</v>
          </cell>
          <cell r="D7153" t="str">
            <v>Ville-Petteri</v>
          </cell>
          <cell r="E7153" t="str">
            <v>FIN</v>
          </cell>
          <cell r="F7153">
            <v>1989</v>
          </cell>
          <cell r="G7153">
            <v>72.209999999999994</v>
          </cell>
          <cell r="H7153">
            <v>88.93</v>
          </cell>
        </row>
        <row r="7154">
          <cell r="A7154">
            <v>3422700</v>
          </cell>
          <cell r="B7154" t="str">
            <v>M</v>
          </cell>
          <cell r="C7154" t="str">
            <v>SAASTAD</v>
          </cell>
          <cell r="D7154" t="str">
            <v>Krister</v>
          </cell>
          <cell r="E7154" t="str">
            <v>NOR</v>
          </cell>
          <cell r="F7154">
            <v>1996</v>
          </cell>
          <cell r="G7154">
            <v>135.51</v>
          </cell>
          <cell r="H7154">
            <v>324.81</v>
          </cell>
        </row>
        <row r="7155">
          <cell r="A7155">
            <v>3150491</v>
          </cell>
          <cell r="B7155" t="str">
            <v>M</v>
          </cell>
          <cell r="C7155" t="str">
            <v>SABATA</v>
          </cell>
          <cell r="D7155" t="str">
            <v>Josef</v>
          </cell>
          <cell r="E7155" t="str">
            <v>CZE</v>
          </cell>
          <cell r="F7155">
            <v>1993</v>
          </cell>
          <cell r="G7155">
            <v>999.99</v>
          </cell>
          <cell r="H7155">
            <v>999.99</v>
          </cell>
        </row>
        <row r="7156">
          <cell r="A7156">
            <v>3482724</v>
          </cell>
          <cell r="B7156" t="str">
            <v>M</v>
          </cell>
          <cell r="C7156" t="str">
            <v>HAZIPOV</v>
          </cell>
          <cell r="D7156" t="str">
            <v>Aydar</v>
          </cell>
          <cell r="E7156" t="str">
            <v>RUS</v>
          </cell>
          <cell r="F7156">
            <v>1996</v>
          </cell>
          <cell r="G7156">
            <v>999.99</v>
          </cell>
          <cell r="H7156">
            <v>999.99</v>
          </cell>
        </row>
        <row r="7157">
          <cell r="A7157">
            <v>3180230</v>
          </cell>
          <cell r="B7157" t="str">
            <v>M</v>
          </cell>
          <cell r="C7157" t="str">
            <v>SAEKKINEN</v>
          </cell>
          <cell r="D7157" t="str">
            <v>Tuomas</v>
          </cell>
          <cell r="E7157" t="str">
            <v>FIN</v>
          </cell>
          <cell r="F7157">
            <v>1985</v>
          </cell>
          <cell r="G7157">
            <v>999.99</v>
          </cell>
          <cell r="H7157">
            <v>999.99</v>
          </cell>
        </row>
        <row r="7158">
          <cell r="A7158">
            <v>3422995</v>
          </cell>
          <cell r="B7158" t="str">
            <v>M</v>
          </cell>
          <cell r="C7158" t="str">
            <v>SAELEN</v>
          </cell>
          <cell r="D7158" t="str">
            <v>Vetle</v>
          </cell>
          <cell r="E7158" t="str">
            <v>NOR</v>
          </cell>
          <cell r="F7158">
            <v>1997</v>
          </cell>
          <cell r="G7158">
            <v>999.99</v>
          </cell>
          <cell r="H7158">
            <v>999.99</v>
          </cell>
        </row>
        <row r="7159">
          <cell r="A7159">
            <v>3422856</v>
          </cell>
          <cell r="B7159" t="str">
            <v>M</v>
          </cell>
          <cell r="C7159" t="str">
            <v>SAETEN</v>
          </cell>
          <cell r="D7159" t="str">
            <v>Anton</v>
          </cell>
          <cell r="E7159" t="str">
            <v>NOR</v>
          </cell>
          <cell r="F7159">
            <v>1996</v>
          </cell>
          <cell r="G7159">
            <v>999.99</v>
          </cell>
          <cell r="H7159">
            <v>999.99</v>
          </cell>
        </row>
        <row r="7160">
          <cell r="A7160">
            <v>3422554</v>
          </cell>
          <cell r="B7160" t="str">
            <v>M</v>
          </cell>
          <cell r="C7160" t="str">
            <v>SAETEN</v>
          </cell>
          <cell r="D7160" t="str">
            <v>Christian</v>
          </cell>
          <cell r="E7160" t="str">
            <v>NOR</v>
          </cell>
          <cell r="F7160">
            <v>1988</v>
          </cell>
          <cell r="G7160">
            <v>999.99</v>
          </cell>
          <cell r="H7160">
            <v>999.99</v>
          </cell>
        </row>
        <row r="7161">
          <cell r="A7161">
            <v>3422140</v>
          </cell>
          <cell r="B7161" t="str">
            <v>M</v>
          </cell>
          <cell r="C7161" t="str">
            <v>SAETERMO</v>
          </cell>
          <cell r="D7161" t="str">
            <v>Isak</v>
          </cell>
          <cell r="E7161" t="str">
            <v>NOR</v>
          </cell>
          <cell r="F7161">
            <v>1994</v>
          </cell>
          <cell r="G7161">
            <v>175.49</v>
          </cell>
          <cell r="H7161">
            <v>446.12</v>
          </cell>
        </row>
        <row r="7162">
          <cell r="A7162">
            <v>3423355</v>
          </cell>
          <cell r="B7162" t="str">
            <v>M</v>
          </cell>
          <cell r="C7162" t="str">
            <v>SAETHER</v>
          </cell>
          <cell r="D7162" t="str">
            <v>Kristoffer Bilgrav</v>
          </cell>
          <cell r="E7162" t="str">
            <v>NOR</v>
          </cell>
          <cell r="F7162">
            <v>1998</v>
          </cell>
          <cell r="G7162">
            <v>999.99</v>
          </cell>
          <cell r="H7162">
            <v>999.99</v>
          </cell>
        </row>
        <row r="7163">
          <cell r="A7163">
            <v>3420633</v>
          </cell>
          <cell r="B7163" t="str">
            <v>M</v>
          </cell>
          <cell r="C7163" t="str">
            <v>SAETHER</v>
          </cell>
          <cell r="D7163" t="str">
            <v>Sindre</v>
          </cell>
          <cell r="E7163" t="str">
            <v>NOR</v>
          </cell>
          <cell r="F7163">
            <v>1985</v>
          </cell>
          <cell r="G7163">
            <v>999.99</v>
          </cell>
          <cell r="H7163">
            <v>172.64</v>
          </cell>
        </row>
        <row r="7164">
          <cell r="A7164">
            <v>3421588</v>
          </cell>
          <cell r="B7164" t="str">
            <v>M</v>
          </cell>
          <cell r="C7164" t="str">
            <v>SAETHEROE</v>
          </cell>
          <cell r="D7164" t="str">
            <v>Anders</v>
          </cell>
          <cell r="E7164" t="str">
            <v>NOR</v>
          </cell>
          <cell r="F7164">
            <v>1992</v>
          </cell>
          <cell r="G7164">
            <v>999.99</v>
          </cell>
          <cell r="H7164">
            <v>999.99</v>
          </cell>
        </row>
        <row r="7165">
          <cell r="A7165">
            <v>3420292</v>
          </cell>
          <cell r="B7165" t="str">
            <v>M</v>
          </cell>
          <cell r="C7165" t="str">
            <v>SAETRE</v>
          </cell>
          <cell r="D7165" t="str">
            <v>Erlend Skippervik</v>
          </cell>
          <cell r="E7165" t="str">
            <v>NOR</v>
          </cell>
          <cell r="F7165">
            <v>1985</v>
          </cell>
          <cell r="G7165">
            <v>91.05</v>
          </cell>
          <cell r="H7165">
            <v>93.81</v>
          </cell>
        </row>
        <row r="7166">
          <cell r="A7166">
            <v>3423336</v>
          </cell>
          <cell r="B7166" t="str">
            <v>M</v>
          </cell>
          <cell r="C7166" t="str">
            <v>SAETRE</v>
          </cell>
          <cell r="D7166" t="str">
            <v>Sivert</v>
          </cell>
          <cell r="E7166" t="str">
            <v>NOR</v>
          </cell>
          <cell r="F7166">
            <v>1998</v>
          </cell>
          <cell r="G7166">
            <v>999.99</v>
          </cell>
          <cell r="H7166">
            <v>999.99</v>
          </cell>
        </row>
        <row r="7167">
          <cell r="A7167">
            <v>3260056</v>
          </cell>
          <cell r="B7167" t="str">
            <v>M</v>
          </cell>
          <cell r="C7167" t="str">
            <v>SAFAEMANESH</v>
          </cell>
          <cell r="D7167" t="str">
            <v>Shahin</v>
          </cell>
          <cell r="E7167" t="str">
            <v>IRA</v>
          </cell>
          <cell r="F7167">
            <v>1989</v>
          </cell>
          <cell r="G7167">
            <v>999.99</v>
          </cell>
          <cell r="H7167">
            <v>999.99</v>
          </cell>
        </row>
        <row r="7168">
          <cell r="A7168">
            <v>3482822</v>
          </cell>
          <cell r="B7168" t="str">
            <v>M</v>
          </cell>
          <cell r="C7168" t="str">
            <v>HRUSTALEV</v>
          </cell>
          <cell r="D7168" t="str">
            <v>Sergey</v>
          </cell>
          <cell r="E7168" t="str">
            <v>RUS</v>
          </cell>
          <cell r="F7168">
            <v>1997</v>
          </cell>
          <cell r="G7168">
            <v>999.99</v>
          </cell>
          <cell r="H7168">
            <v>999.99</v>
          </cell>
        </row>
        <row r="7169">
          <cell r="A7169">
            <v>3481805</v>
          </cell>
          <cell r="B7169" t="str">
            <v>M</v>
          </cell>
          <cell r="C7169" t="str">
            <v>ILIN</v>
          </cell>
          <cell r="D7169" t="str">
            <v>Grigoriy</v>
          </cell>
          <cell r="E7169" t="str">
            <v>RUS</v>
          </cell>
          <cell r="F7169">
            <v>1992</v>
          </cell>
          <cell r="G7169">
            <v>999.99</v>
          </cell>
          <cell r="H7169">
            <v>999.99</v>
          </cell>
        </row>
        <row r="7170">
          <cell r="A7170">
            <v>3670086</v>
          </cell>
          <cell r="B7170" t="str">
            <v>M</v>
          </cell>
          <cell r="C7170" t="str">
            <v>SAGATBEKOV</v>
          </cell>
          <cell r="D7170" t="str">
            <v>Birzhan</v>
          </cell>
          <cell r="E7170" t="str">
            <v>KAZ</v>
          </cell>
          <cell r="F7170">
            <v>1994</v>
          </cell>
          <cell r="G7170">
            <v>288.99</v>
          </cell>
          <cell r="H7170">
            <v>324.45999999999998</v>
          </cell>
        </row>
        <row r="7171">
          <cell r="A7171">
            <v>3200798</v>
          </cell>
          <cell r="B7171" t="str">
            <v>M</v>
          </cell>
          <cell r="C7171" t="str">
            <v>SAHNER</v>
          </cell>
          <cell r="D7171" t="str">
            <v>Simon</v>
          </cell>
          <cell r="E7171" t="str">
            <v>GER</v>
          </cell>
          <cell r="F7171">
            <v>1999</v>
          </cell>
          <cell r="G7171">
            <v>999.99</v>
          </cell>
          <cell r="H7171">
            <v>999.99</v>
          </cell>
        </row>
        <row r="7172">
          <cell r="A7172">
            <v>3180821</v>
          </cell>
          <cell r="B7172" t="str">
            <v>M</v>
          </cell>
          <cell r="C7172" t="str">
            <v>SAKSA</v>
          </cell>
          <cell r="D7172" t="str">
            <v>Tuomas</v>
          </cell>
          <cell r="E7172" t="str">
            <v>FIN</v>
          </cell>
          <cell r="F7172">
            <v>1992</v>
          </cell>
          <cell r="G7172">
            <v>85.64</v>
          </cell>
          <cell r="H7172">
            <v>189.82</v>
          </cell>
        </row>
        <row r="7173">
          <cell r="A7173">
            <v>3300485</v>
          </cell>
          <cell r="B7173" t="str">
            <v>M</v>
          </cell>
          <cell r="C7173" t="str">
            <v>SAKURABA</v>
          </cell>
          <cell r="D7173" t="str">
            <v>Toshifumi</v>
          </cell>
          <cell r="E7173" t="str">
            <v>JPN</v>
          </cell>
          <cell r="F7173">
            <v>1993</v>
          </cell>
          <cell r="G7173">
            <v>999.99</v>
          </cell>
          <cell r="H7173">
            <v>999.99</v>
          </cell>
        </row>
        <row r="7174">
          <cell r="A7174">
            <v>3660076</v>
          </cell>
          <cell r="B7174" t="str">
            <v>M</v>
          </cell>
          <cell r="C7174" t="str">
            <v>SALADKOU</v>
          </cell>
          <cell r="D7174" t="str">
            <v>Aliaksandr</v>
          </cell>
          <cell r="E7174" t="str">
            <v>BLR</v>
          </cell>
          <cell r="F7174">
            <v>1992</v>
          </cell>
          <cell r="G7174">
            <v>107.35</v>
          </cell>
          <cell r="H7174">
            <v>145.25</v>
          </cell>
        </row>
        <row r="7175">
          <cell r="A7175">
            <v>3482739</v>
          </cell>
          <cell r="B7175" t="str">
            <v>M</v>
          </cell>
          <cell r="C7175" t="str">
            <v>ISAEV</v>
          </cell>
          <cell r="D7175" t="str">
            <v>Boris</v>
          </cell>
          <cell r="E7175" t="str">
            <v>RUS</v>
          </cell>
          <cell r="F7175">
            <v>1999</v>
          </cell>
          <cell r="G7175">
            <v>999.99</v>
          </cell>
          <cell r="H7175">
            <v>999.99</v>
          </cell>
        </row>
        <row r="7176">
          <cell r="A7176">
            <v>3482409</v>
          </cell>
          <cell r="B7176" t="str">
            <v>M</v>
          </cell>
          <cell r="C7176" t="str">
            <v>ISAEV</v>
          </cell>
          <cell r="D7176" t="str">
            <v>Maxim</v>
          </cell>
          <cell r="E7176" t="str">
            <v>RUS</v>
          </cell>
          <cell r="F7176">
            <v>1995</v>
          </cell>
          <cell r="G7176">
            <v>999.99</v>
          </cell>
          <cell r="H7176">
            <v>999.99</v>
          </cell>
        </row>
        <row r="7177">
          <cell r="A7177">
            <v>3180622</v>
          </cell>
          <cell r="B7177" t="str">
            <v>M</v>
          </cell>
          <cell r="C7177" t="str">
            <v>SALMELA</v>
          </cell>
          <cell r="D7177" t="str">
            <v>Jarkko</v>
          </cell>
          <cell r="E7177" t="str">
            <v>FIN</v>
          </cell>
          <cell r="F7177">
            <v>1993</v>
          </cell>
          <cell r="G7177">
            <v>206.9</v>
          </cell>
          <cell r="H7177">
            <v>285.5</v>
          </cell>
        </row>
        <row r="7178">
          <cell r="A7178">
            <v>3180587</v>
          </cell>
          <cell r="B7178" t="str">
            <v>M</v>
          </cell>
          <cell r="C7178" t="str">
            <v>SALMELIN</v>
          </cell>
          <cell r="D7178" t="str">
            <v>Johan</v>
          </cell>
          <cell r="E7178" t="str">
            <v>FIN</v>
          </cell>
          <cell r="F7178">
            <v>1992</v>
          </cell>
          <cell r="G7178">
            <v>127.7</v>
          </cell>
          <cell r="H7178">
            <v>186.42</v>
          </cell>
        </row>
        <row r="7179">
          <cell r="A7179">
            <v>3180818</v>
          </cell>
          <cell r="B7179" t="str">
            <v>M</v>
          </cell>
          <cell r="C7179" t="str">
            <v>SALMINEN</v>
          </cell>
          <cell r="D7179" t="str">
            <v>Arttu</v>
          </cell>
          <cell r="E7179" t="str">
            <v>FIN</v>
          </cell>
          <cell r="F7179">
            <v>1992</v>
          </cell>
          <cell r="G7179">
            <v>168.94</v>
          </cell>
          <cell r="H7179">
            <v>999.99</v>
          </cell>
        </row>
        <row r="7180">
          <cell r="A7180">
            <v>3180534</v>
          </cell>
          <cell r="B7180" t="str">
            <v>M</v>
          </cell>
          <cell r="C7180" t="str">
            <v>SALMINEN</v>
          </cell>
          <cell r="D7180" t="str">
            <v>Teemu</v>
          </cell>
          <cell r="E7180" t="str">
            <v>FIN</v>
          </cell>
          <cell r="F7180">
            <v>1990</v>
          </cell>
          <cell r="G7180">
            <v>134.81</v>
          </cell>
          <cell r="H7180">
            <v>250.71</v>
          </cell>
        </row>
        <row r="7181">
          <cell r="A7181">
            <v>3482852</v>
          </cell>
          <cell r="B7181" t="str">
            <v>M</v>
          </cell>
          <cell r="C7181" t="str">
            <v>IVANOV</v>
          </cell>
          <cell r="D7181" t="str">
            <v>Alexey</v>
          </cell>
          <cell r="E7181" t="str">
            <v>RUS</v>
          </cell>
          <cell r="F7181">
            <v>1998</v>
          </cell>
          <cell r="G7181">
            <v>999.99</v>
          </cell>
          <cell r="H7181">
            <v>999.99</v>
          </cell>
        </row>
        <row r="7182">
          <cell r="A7182">
            <v>3180973</v>
          </cell>
          <cell r="B7182" t="str">
            <v>M</v>
          </cell>
          <cell r="C7182" t="str">
            <v>SALO</v>
          </cell>
          <cell r="D7182" t="str">
            <v>Jussi</v>
          </cell>
          <cell r="E7182" t="str">
            <v>FIN</v>
          </cell>
          <cell r="F7182">
            <v>1991</v>
          </cell>
          <cell r="G7182">
            <v>223.52</v>
          </cell>
          <cell r="H7182">
            <v>999.99</v>
          </cell>
        </row>
        <row r="7183">
          <cell r="A7183">
            <v>3180675</v>
          </cell>
          <cell r="B7183" t="str">
            <v>M</v>
          </cell>
          <cell r="C7183" t="str">
            <v>SALO</v>
          </cell>
          <cell r="D7183" t="str">
            <v>Mika</v>
          </cell>
          <cell r="E7183" t="str">
            <v>FIN</v>
          </cell>
          <cell r="F7183">
            <v>1987</v>
          </cell>
          <cell r="G7183">
            <v>418.86</v>
          </cell>
          <cell r="H7183">
            <v>999.99</v>
          </cell>
        </row>
        <row r="7184">
          <cell r="A7184">
            <v>3482784</v>
          </cell>
          <cell r="B7184" t="str">
            <v>M</v>
          </cell>
          <cell r="C7184" t="str">
            <v>IVANOV</v>
          </cell>
          <cell r="D7184" t="str">
            <v>Nikita</v>
          </cell>
          <cell r="E7184" t="str">
            <v>RUS</v>
          </cell>
          <cell r="F7184">
            <v>1999</v>
          </cell>
          <cell r="G7184">
            <v>999.99</v>
          </cell>
          <cell r="H7184">
            <v>999.99</v>
          </cell>
        </row>
        <row r="7185">
          <cell r="A7185">
            <v>3501590</v>
          </cell>
          <cell r="B7185" t="str">
            <v>M</v>
          </cell>
          <cell r="C7185" t="str">
            <v>SALOMONSSON</v>
          </cell>
          <cell r="D7185" t="str">
            <v>Simon</v>
          </cell>
          <cell r="E7185" t="str">
            <v>SWE</v>
          </cell>
          <cell r="F7185">
            <v>1998</v>
          </cell>
          <cell r="G7185">
            <v>999.99</v>
          </cell>
          <cell r="H7185">
            <v>999.99</v>
          </cell>
        </row>
        <row r="7186">
          <cell r="A7186">
            <v>3181003</v>
          </cell>
          <cell r="B7186" t="str">
            <v>M</v>
          </cell>
          <cell r="C7186" t="str">
            <v>SALONEN</v>
          </cell>
          <cell r="D7186" t="str">
            <v>Tuomas</v>
          </cell>
          <cell r="E7186" t="str">
            <v>FIN</v>
          </cell>
          <cell r="F7186">
            <v>1995</v>
          </cell>
          <cell r="G7186">
            <v>439.55</v>
          </cell>
          <cell r="H7186">
            <v>999.99</v>
          </cell>
        </row>
        <row r="7187">
          <cell r="A7187">
            <v>3290407</v>
          </cell>
          <cell r="B7187" t="str">
            <v>M</v>
          </cell>
          <cell r="C7187" t="str">
            <v>SALVADORI</v>
          </cell>
          <cell r="D7187" t="str">
            <v>Giandomenico</v>
          </cell>
          <cell r="E7187" t="str">
            <v>ITA</v>
          </cell>
          <cell r="F7187">
            <v>1992</v>
          </cell>
          <cell r="G7187">
            <v>35.35</v>
          </cell>
          <cell r="H7187">
            <v>179.51</v>
          </cell>
        </row>
        <row r="7188">
          <cell r="A7188">
            <v>3390130</v>
          </cell>
          <cell r="B7188" t="str">
            <v>M</v>
          </cell>
          <cell r="C7188" t="str">
            <v>SAMBLA</v>
          </cell>
          <cell r="D7188" t="str">
            <v>Avo</v>
          </cell>
          <cell r="E7188" t="str">
            <v>EST</v>
          </cell>
          <cell r="F7188">
            <v>1991</v>
          </cell>
          <cell r="G7188">
            <v>106.76</v>
          </cell>
          <cell r="H7188">
            <v>172.79</v>
          </cell>
        </row>
        <row r="7189">
          <cell r="A7189">
            <v>3180641</v>
          </cell>
          <cell r="B7189" t="str">
            <v>M</v>
          </cell>
          <cell r="C7189" t="str">
            <v>SAMPOLAHTI</v>
          </cell>
          <cell r="D7189" t="str">
            <v>Ville</v>
          </cell>
          <cell r="E7189" t="str">
            <v>FIN</v>
          </cell>
          <cell r="F7189">
            <v>1993</v>
          </cell>
          <cell r="G7189">
            <v>280.23</v>
          </cell>
          <cell r="H7189">
            <v>999.99</v>
          </cell>
        </row>
        <row r="7190">
          <cell r="A7190">
            <v>3501487</v>
          </cell>
          <cell r="B7190" t="str">
            <v>M</v>
          </cell>
          <cell r="C7190" t="str">
            <v>SAMUELSSON</v>
          </cell>
          <cell r="D7190" t="str">
            <v>Sebastian</v>
          </cell>
          <cell r="E7190" t="str">
            <v>SWE</v>
          </cell>
          <cell r="F7190">
            <v>1997</v>
          </cell>
          <cell r="G7190">
            <v>126.82</v>
          </cell>
          <cell r="H7190">
            <v>247.75</v>
          </cell>
        </row>
        <row r="7191">
          <cell r="A7191">
            <v>3490294</v>
          </cell>
          <cell r="B7191" t="str">
            <v>M</v>
          </cell>
          <cell r="C7191" t="str">
            <v>SANCHEZ</v>
          </cell>
          <cell r="D7191" t="str">
            <v>Andres</v>
          </cell>
          <cell r="E7191" t="str">
            <v>SPA</v>
          </cell>
          <cell r="F7191">
            <v>1997</v>
          </cell>
          <cell r="G7191">
            <v>314.69</v>
          </cell>
          <cell r="H7191">
            <v>999.99</v>
          </cell>
        </row>
        <row r="7192">
          <cell r="A7192">
            <v>3100128</v>
          </cell>
          <cell r="B7192" t="str">
            <v>M</v>
          </cell>
          <cell r="C7192" t="str">
            <v>SANDAU</v>
          </cell>
          <cell r="D7192" t="str">
            <v>Kevin</v>
          </cell>
          <cell r="E7192" t="str">
            <v>CAN</v>
          </cell>
          <cell r="F7192">
            <v>1988</v>
          </cell>
          <cell r="G7192">
            <v>28.89</v>
          </cell>
          <cell r="H7192">
            <v>149.12</v>
          </cell>
        </row>
        <row r="7193">
          <cell r="A7193">
            <v>3422297</v>
          </cell>
          <cell r="B7193" t="str">
            <v>M</v>
          </cell>
          <cell r="C7193" t="str">
            <v>SANDBAEK</v>
          </cell>
          <cell r="D7193" t="str">
            <v>Ola</v>
          </cell>
          <cell r="E7193" t="str">
            <v>NOR</v>
          </cell>
          <cell r="F7193">
            <v>1995</v>
          </cell>
          <cell r="G7193">
            <v>999.99</v>
          </cell>
          <cell r="H7193">
            <v>999.99</v>
          </cell>
        </row>
        <row r="7194">
          <cell r="A7194">
            <v>3421441</v>
          </cell>
          <cell r="B7194" t="str">
            <v>M</v>
          </cell>
          <cell r="C7194" t="str">
            <v>SANDBAKKEN</v>
          </cell>
          <cell r="D7194" t="str">
            <v>Sindre Shafroth</v>
          </cell>
          <cell r="E7194" t="str">
            <v>NOR</v>
          </cell>
          <cell r="F7194">
            <v>1991</v>
          </cell>
          <cell r="G7194">
            <v>999.99</v>
          </cell>
          <cell r="H7194">
            <v>999.99</v>
          </cell>
        </row>
        <row r="7195">
          <cell r="A7195">
            <v>3422473</v>
          </cell>
          <cell r="B7195" t="str">
            <v>M</v>
          </cell>
          <cell r="C7195" t="str">
            <v>SANDBERG</v>
          </cell>
          <cell r="D7195" t="str">
            <v>Anders Johan</v>
          </cell>
          <cell r="E7195" t="str">
            <v>NOR</v>
          </cell>
          <cell r="F7195">
            <v>1995</v>
          </cell>
          <cell r="G7195">
            <v>126.37</v>
          </cell>
          <cell r="H7195">
            <v>343.27</v>
          </cell>
        </row>
        <row r="7196">
          <cell r="A7196">
            <v>3500129</v>
          </cell>
          <cell r="B7196" t="str">
            <v>M</v>
          </cell>
          <cell r="C7196" t="str">
            <v>SANDBERG</v>
          </cell>
          <cell r="D7196" t="str">
            <v>Johan</v>
          </cell>
          <cell r="E7196" t="str">
            <v>SWE</v>
          </cell>
          <cell r="F7196">
            <v>1968</v>
          </cell>
          <cell r="G7196">
            <v>118.14</v>
          </cell>
          <cell r="H7196">
            <v>999.99</v>
          </cell>
        </row>
        <row r="7197">
          <cell r="A7197">
            <v>3500967</v>
          </cell>
          <cell r="B7197" t="str">
            <v>M</v>
          </cell>
          <cell r="C7197" t="str">
            <v>SANDBERG</v>
          </cell>
          <cell r="D7197" t="str">
            <v>Per</v>
          </cell>
          <cell r="E7197" t="str">
            <v>SWE</v>
          </cell>
          <cell r="F7197">
            <v>1992</v>
          </cell>
          <cell r="G7197">
            <v>200.77</v>
          </cell>
          <cell r="H7197">
            <v>359.82</v>
          </cell>
        </row>
        <row r="7198">
          <cell r="A7198">
            <v>3422667</v>
          </cell>
          <cell r="B7198" t="str">
            <v>M</v>
          </cell>
          <cell r="C7198" t="str">
            <v>SANDELIN</v>
          </cell>
          <cell r="D7198" t="str">
            <v>Nils-Martin</v>
          </cell>
          <cell r="E7198" t="str">
            <v>NOR</v>
          </cell>
          <cell r="F7198">
            <v>1996</v>
          </cell>
          <cell r="G7198">
            <v>999.99</v>
          </cell>
          <cell r="H7198">
            <v>999.99</v>
          </cell>
        </row>
        <row r="7199">
          <cell r="A7199">
            <v>3500775</v>
          </cell>
          <cell r="B7199" t="str">
            <v>M</v>
          </cell>
          <cell r="C7199" t="str">
            <v>SANDGREN</v>
          </cell>
          <cell r="D7199" t="str">
            <v>Mikael</v>
          </cell>
          <cell r="E7199" t="str">
            <v>SWE</v>
          </cell>
          <cell r="F7199">
            <v>1990</v>
          </cell>
          <cell r="G7199">
            <v>140.46</v>
          </cell>
          <cell r="H7199">
            <v>158.57</v>
          </cell>
        </row>
        <row r="7200">
          <cell r="A7200">
            <v>3423115</v>
          </cell>
          <cell r="B7200" t="str">
            <v>M</v>
          </cell>
          <cell r="C7200" t="str">
            <v>SANDNES</v>
          </cell>
          <cell r="D7200" t="str">
            <v>Magnus</v>
          </cell>
          <cell r="E7200" t="str">
            <v>NOR</v>
          </cell>
          <cell r="F7200">
            <v>1997</v>
          </cell>
          <cell r="G7200">
            <v>257.43</v>
          </cell>
          <cell r="H7200">
            <v>682.61</v>
          </cell>
        </row>
        <row r="7201">
          <cell r="A7201">
            <v>3423064</v>
          </cell>
          <cell r="B7201" t="str">
            <v>M</v>
          </cell>
          <cell r="C7201" t="str">
            <v>SANDSAETER</v>
          </cell>
          <cell r="D7201" t="str">
            <v>Gudrun</v>
          </cell>
          <cell r="E7201" t="str">
            <v>NOR</v>
          </cell>
          <cell r="F7201">
            <v>1997</v>
          </cell>
          <cell r="G7201">
            <v>186.58</v>
          </cell>
          <cell r="H7201">
            <v>326.61</v>
          </cell>
        </row>
        <row r="7202">
          <cell r="A7202">
            <v>3422025</v>
          </cell>
          <cell r="B7202" t="str">
            <v>M</v>
          </cell>
          <cell r="C7202" t="str">
            <v>SANDSNES</v>
          </cell>
          <cell r="D7202" t="str">
            <v>Svein Erik</v>
          </cell>
          <cell r="E7202" t="str">
            <v>NOR</v>
          </cell>
          <cell r="F7202">
            <v>1993</v>
          </cell>
          <cell r="G7202">
            <v>999.99</v>
          </cell>
          <cell r="H7202">
            <v>999.99</v>
          </cell>
        </row>
        <row r="7203">
          <cell r="A7203">
            <v>3501297</v>
          </cell>
          <cell r="B7203" t="str">
            <v>M</v>
          </cell>
          <cell r="C7203" t="str">
            <v>SANDSTROEM</v>
          </cell>
          <cell r="D7203" t="str">
            <v>Bjoern</v>
          </cell>
          <cell r="E7203" t="str">
            <v>SWE</v>
          </cell>
          <cell r="F7203">
            <v>1995</v>
          </cell>
          <cell r="G7203">
            <v>76.599999999999994</v>
          </cell>
          <cell r="H7203">
            <v>174.82</v>
          </cell>
        </row>
        <row r="7204">
          <cell r="A7204">
            <v>3421951</v>
          </cell>
          <cell r="B7204" t="str">
            <v>M</v>
          </cell>
          <cell r="C7204" t="str">
            <v>SANDVIK</v>
          </cell>
          <cell r="D7204" t="str">
            <v>Jo-Inge</v>
          </cell>
          <cell r="E7204" t="str">
            <v>NOR</v>
          </cell>
          <cell r="F7204">
            <v>1993</v>
          </cell>
          <cell r="G7204">
            <v>210.79</v>
          </cell>
          <cell r="H7204">
            <v>257.81</v>
          </cell>
        </row>
        <row r="7205">
          <cell r="A7205">
            <v>3421436</v>
          </cell>
          <cell r="B7205" t="str">
            <v>M</v>
          </cell>
          <cell r="C7205" t="str">
            <v>SANDVIK</v>
          </cell>
          <cell r="D7205" t="str">
            <v>Sondre</v>
          </cell>
          <cell r="E7205" t="str">
            <v>NOR</v>
          </cell>
          <cell r="F7205">
            <v>1989</v>
          </cell>
          <cell r="G7205">
            <v>740.13</v>
          </cell>
          <cell r="H7205">
            <v>999.99</v>
          </cell>
        </row>
        <row r="7206">
          <cell r="A7206">
            <v>3423259</v>
          </cell>
          <cell r="B7206" t="str">
            <v>M</v>
          </cell>
          <cell r="C7206" t="str">
            <v>SANDVIK</v>
          </cell>
          <cell r="D7206" t="str">
            <v>Tobias Topp</v>
          </cell>
          <cell r="E7206" t="str">
            <v>NOR</v>
          </cell>
          <cell r="F7206">
            <v>1998</v>
          </cell>
          <cell r="G7206">
            <v>999.99</v>
          </cell>
          <cell r="H7206">
            <v>999.99</v>
          </cell>
        </row>
        <row r="7207">
          <cell r="A7207">
            <v>3420964</v>
          </cell>
          <cell r="B7207" t="str">
            <v>M</v>
          </cell>
          <cell r="C7207" t="str">
            <v>SANDVIK</v>
          </cell>
          <cell r="D7207" t="str">
            <v>Tor Einar</v>
          </cell>
          <cell r="E7207" t="str">
            <v>NOR</v>
          </cell>
          <cell r="F7207">
            <v>1987</v>
          </cell>
          <cell r="G7207">
            <v>999.99</v>
          </cell>
          <cell r="H7207">
            <v>999.99</v>
          </cell>
        </row>
        <row r="7208">
          <cell r="A7208">
            <v>3421410</v>
          </cell>
          <cell r="B7208" t="str">
            <v>M</v>
          </cell>
          <cell r="C7208" t="str">
            <v>SANDVOLD</v>
          </cell>
          <cell r="D7208" t="str">
            <v>Sverre Turter</v>
          </cell>
          <cell r="E7208" t="str">
            <v>NOR</v>
          </cell>
          <cell r="F7208">
            <v>1992</v>
          </cell>
          <cell r="G7208">
            <v>999.99</v>
          </cell>
          <cell r="H7208">
            <v>999.99</v>
          </cell>
        </row>
        <row r="7209">
          <cell r="A7209">
            <v>3422597</v>
          </cell>
          <cell r="B7209" t="str">
            <v>M</v>
          </cell>
          <cell r="C7209" t="str">
            <v>SANGESLAND</v>
          </cell>
          <cell r="D7209" t="str">
            <v>Arild</v>
          </cell>
          <cell r="E7209" t="str">
            <v>NOR</v>
          </cell>
          <cell r="F7209">
            <v>1993</v>
          </cell>
          <cell r="G7209">
            <v>999.99</v>
          </cell>
          <cell r="H7209">
            <v>999.99</v>
          </cell>
        </row>
        <row r="7210">
          <cell r="A7210">
            <v>3181130</v>
          </cell>
          <cell r="B7210" t="str">
            <v>M</v>
          </cell>
          <cell r="C7210" t="str">
            <v>SANKARI</v>
          </cell>
          <cell r="D7210" t="str">
            <v>Juhani</v>
          </cell>
          <cell r="E7210" t="str">
            <v>FIN</v>
          </cell>
          <cell r="F7210">
            <v>1997</v>
          </cell>
          <cell r="G7210">
            <v>642.72</v>
          </cell>
          <cell r="H7210">
            <v>538.16999999999996</v>
          </cell>
        </row>
        <row r="7211">
          <cell r="A7211">
            <v>3482829</v>
          </cell>
          <cell r="B7211" t="str">
            <v>M</v>
          </cell>
          <cell r="C7211" t="str">
            <v>IVANTSOV</v>
          </cell>
          <cell r="D7211" t="str">
            <v>Dmitriy</v>
          </cell>
          <cell r="E7211" t="str">
            <v>RUS</v>
          </cell>
          <cell r="F7211">
            <v>1998</v>
          </cell>
          <cell r="G7211">
            <v>999.99</v>
          </cell>
          <cell r="H7211">
            <v>999.99</v>
          </cell>
        </row>
        <row r="7212">
          <cell r="A7212">
            <v>3080017</v>
          </cell>
          <cell r="B7212" t="str">
            <v>M</v>
          </cell>
          <cell r="C7212" t="str">
            <v>SANTOS</v>
          </cell>
          <cell r="D7212" t="str">
            <v>Paulo</v>
          </cell>
          <cell r="E7212" t="str">
            <v>BRA</v>
          </cell>
          <cell r="F7212">
            <v>1993</v>
          </cell>
          <cell r="G7212">
            <v>999.99</v>
          </cell>
          <cell r="H7212">
            <v>999.99</v>
          </cell>
        </row>
        <row r="7213">
          <cell r="A7213">
            <v>3080019</v>
          </cell>
          <cell r="B7213" t="str">
            <v>M</v>
          </cell>
          <cell r="C7213" t="str">
            <v>SANTOS</v>
          </cell>
          <cell r="D7213" t="str">
            <v>Victor</v>
          </cell>
          <cell r="E7213" t="str">
            <v>BRA</v>
          </cell>
          <cell r="F7213">
            <v>1997</v>
          </cell>
          <cell r="G7213">
            <v>999.99</v>
          </cell>
          <cell r="H7213">
            <v>999.99</v>
          </cell>
        </row>
        <row r="7214">
          <cell r="A7214">
            <v>3460027</v>
          </cell>
          <cell r="B7214" t="str">
            <v>M</v>
          </cell>
          <cell r="C7214" t="str">
            <v>SARA</v>
          </cell>
          <cell r="D7214" t="str">
            <v>Peter</v>
          </cell>
          <cell r="E7214" t="str">
            <v>ROU</v>
          </cell>
          <cell r="F7214">
            <v>1994</v>
          </cell>
          <cell r="G7214">
            <v>162.33000000000001</v>
          </cell>
          <cell r="H7214">
            <v>268.69</v>
          </cell>
        </row>
        <row r="7215">
          <cell r="A7215">
            <v>3740042</v>
          </cell>
          <cell r="B7215" t="str">
            <v>M</v>
          </cell>
          <cell r="C7215" t="str">
            <v>SARGSYAN</v>
          </cell>
          <cell r="D7215" t="str">
            <v>Andranik</v>
          </cell>
          <cell r="E7215" t="str">
            <v>ARM</v>
          </cell>
          <cell r="F7215">
            <v>1994</v>
          </cell>
          <cell r="G7215">
            <v>715.03</v>
          </cell>
          <cell r="H7215">
            <v>999.99</v>
          </cell>
        </row>
        <row r="7216">
          <cell r="A7216">
            <v>3740069</v>
          </cell>
          <cell r="B7216" t="str">
            <v>M</v>
          </cell>
          <cell r="C7216" t="str">
            <v>SARGSYAN</v>
          </cell>
          <cell r="D7216" t="str">
            <v>Hovhannes</v>
          </cell>
          <cell r="E7216" t="str">
            <v>ARM</v>
          </cell>
          <cell r="F7216">
            <v>1996</v>
          </cell>
          <cell r="G7216">
            <v>1305.8599999999999</v>
          </cell>
          <cell r="H7216">
            <v>1680.65</v>
          </cell>
        </row>
        <row r="7217">
          <cell r="A7217">
            <v>3180734</v>
          </cell>
          <cell r="B7217" t="str">
            <v>M</v>
          </cell>
          <cell r="C7217" t="str">
            <v>SARIOLA</v>
          </cell>
          <cell r="D7217" t="str">
            <v>Joel</v>
          </cell>
          <cell r="E7217" t="str">
            <v>FIN</v>
          </cell>
          <cell r="F7217">
            <v>1993</v>
          </cell>
          <cell r="G7217">
            <v>181.45</v>
          </cell>
          <cell r="H7217">
            <v>240.71</v>
          </cell>
        </row>
        <row r="7218">
          <cell r="A7218">
            <v>3181088</v>
          </cell>
          <cell r="B7218" t="str">
            <v>M</v>
          </cell>
          <cell r="C7218" t="str">
            <v>SARKKINEN</v>
          </cell>
          <cell r="D7218" t="str">
            <v>Jani</v>
          </cell>
          <cell r="E7218" t="str">
            <v>FIN</v>
          </cell>
          <cell r="F7218">
            <v>1996</v>
          </cell>
          <cell r="G7218">
            <v>173.01</v>
          </cell>
          <cell r="H7218">
            <v>309.72000000000003</v>
          </cell>
        </row>
        <row r="7219">
          <cell r="A7219">
            <v>3180860</v>
          </cell>
          <cell r="B7219" t="str">
            <v>M</v>
          </cell>
          <cell r="C7219" t="str">
            <v>SARKKINEN</v>
          </cell>
          <cell r="D7219" t="str">
            <v>Joonas</v>
          </cell>
          <cell r="E7219" t="str">
            <v>FIN</v>
          </cell>
          <cell r="F7219">
            <v>1994</v>
          </cell>
          <cell r="G7219">
            <v>66.040000000000006</v>
          </cell>
          <cell r="H7219">
            <v>104.61</v>
          </cell>
        </row>
        <row r="7220">
          <cell r="A7220">
            <v>3550166</v>
          </cell>
          <cell r="B7220" t="str">
            <v>M</v>
          </cell>
          <cell r="C7220" t="str">
            <v>SARMULIS</v>
          </cell>
          <cell r="D7220" t="str">
            <v>Ints</v>
          </cell>
          <cell r="E7220" t="str">
            <v>LAT</v>
          </cell>
          <cell r="F7220">
            <v>1996</v>
          </cell>
          <cell r="G7220">
            <v>535.79</v>
          </cell>
          <cell r="H7220">
            <v>585.46</v>
          </cell>
        </row>
        <row r="7221">
          <cell r="A7221">
            <v>3300432</v>
          </cell>
          <cell r="B7221" t="str">
            <v>M</v>
          </cell>
          <cell r="C7221" t="str">
            <v>SASAKI</v>
          </cell>
          <cell r="D7221" t="str">
            <v>Tsutomu</v>
          </cell>
          <cell r="E7221" t="str">
            <v>JPN</v>
          </cell>
          <cell r="F7221">
            <v>1993</v>
          </cell>
          <cell r="G7221">
            <v>112.54</v>
          </cell>
          <cell r="H7221">
            <v>999.99</v>
          </cell>
        </row>
        <row r="7222">
          <cell r="A7222">
            <v>3482869</v>
          </cell>
          <cell r="B7222" t="str">
            <v>M</v>
          </cell>
          <cell r="C7222" t="str">
            <v>IZMESTIEV</v>
          </cell>
          <cell r="D7222" t="str">
            <v>Dmitriy</v>
          </cell>
          <cell r="E7222" t="str">
            <v>RUS</v>
          </cell>
          <cell r="F7222">
            <v>1996</v>
          </cell>
          <cell r="G7222">
            <v>999.99</v>
          </cell>
          <cell r="H7222">
            <v>999.99</v>
          </cell>
        </row>
        <row r="7223">
          <cell r="A7223">
            <v>3180868</v>
          </cell>
          <cell r="B7223" t="str">
            <v>M</v>
          </cell>
          <cell r="C7223" t="str">
            <v>SATERI</v>
          </cell>
          <cell r="D7223" t="str">
            <v>Ville</v>
          </cell>
          <cell r="E7223" t="str">
            <v>FIN</v>
          </cell>
          <cell r="F7223">
            <v>1994</v>
          </cell>
          <cell r="G7223">
            <v>354.15</v>
          </cell>
          <cell r="H7223">
            <v>999.99</v>
          </cell>
        </row>
        <row r="7224">
          <cell r="A7224">
            <v>3300385</v>
          </cell>
          <cell r="B7224" t="str">
            <v>M</v>
          </cell>
          <cell r="C7224" t="str">
            <v>SATO</v>
          </cell>
          <cell r="D7224" t="str">
            <v>Taichi</v>
          </cell>
          <cell r="E7224" t="str">
            <v>JPN</v>
          </cell>
          <cell r="F7224">
            <v>1994</v>
          </cell>
          <cell r="G7224">
            <v>96.35</v>
          </cell>
          <cell r="H7224">
            <v>270.10000000000002</v>
          </cell>
        </row>
        <row r="7225">
          <cell r="A7225">
            <v>3300488</v>
          </cell>
          <cell r="B7225" t="str">
            <v>M</v>
          </cell>
          <cell r="C7225" t="str">
            <v>SATO</v>
          </cell>
          <cell r="D7225" t="str">
            <v>Tomonari</v>
          </cell>
          <cell r="E7225" t="str">
            <v>JPN</v>
          </cell>
          <cell r="F7225">
            <v>1993</v>
          </cell>
          <cell r="G7225">
            <v>999.99</v>
          </cell>
          <cell r="H7225">
            <v>999.99</v>
          </cell>
        </row>
        <row r="7226">
          <cell r="A7226">
            <v>3300374</v>
          </cell>
          <cell r="B7226" t="str">
            <v>M</v>
          </cell>
          <cell r="C7226" t="str">
            <v>SATOU</v>
          </cell>
          <cell r="D7226" t="str">
            <v>Tomoki</v>
          </cell>
          <cell r="E7226" t="str">
            <v>JPN</v>
          </cell>
          <cell r="F7226">
            <v>1993</v>
          </cell>
          <cell r="G7226">
            <v>62</v>
          </cell>
          <cell r="H7226">
            <v>207.81</v>
          </cell>
        </row>
        <row r="7227">
          <cell r="A7227">
            <v>3200755</v>
          </cell>
          <cell r="B7227" t="str">
            <v>M</v>
          </cell>
          <cell r="C7227" t="str">
            <v>SAUERBREY</v>
          </cell>
          <cell r="D7227" t="str">
            <v>Chris Ole</v>
          </cell>
          <cell r="E7227" t="str">
            <v>GER</v>
          </cell>
          <cell r="F7227">
            <v>1998</v>
          </cell>
          <cell r="G7227">
            <v>257.27</v>
          </cell>
          <cell r="H7227">
            <v>999.99</v>
          </cell>
        </row>
        <row r="7228">
          <cell r="A7228">
            <v>3422452</v>
          </cell>
          <cell r="B7228" t="str">
            <v>M</v>
          </cell>
          <cell r="C7228" t="str">
            <v>SAUGE</v>
          </cell>
          <cell r="D7228" t="str">
            <v>Andreas Andersen</v>
          </cell>
          <cell r="E7228" t="str">
            <v>NOR</v>
          </cell>
          <cell r="F7228">
            <v>1995</v>
          </cell>
          <cell r="G7228">
            <v>999.99</v>
          </cell>
          <cell r="H7228">
            <v>999.99</v>
          </cell>
        </row>
        <row r="7229">
          <cell r="A7229">
            <v>3423171</v>
          </cell>
          <cell r="B7229" t="str">
            <v>M</v>
          </cell>
          <cell r="C7229" t="str">
            <v>SAUGSTAD</v>
          </cell>
          <cell r="D7229" t="str">
            <v>Lars</v>
          </cell>
          <cell r="E7229" t="str">
            <v>NOR</v>
          </cell>
          <cell r="F7229">
            <v>1997</v>
          </cell>
          <cell r="G7229">
            <v>999.99</v>
          </cell>
          <cell r="H7229">
            <v>999.99</v>
          </cell>
        </row>
        <row r="7230">
          <cell r="A7230">
            <v>3180997</v>
          </cell>
          <cell r="B7230" t="str">
            <v>M</v>
          </cell>
          <cell r="C7230" t="str">
            <v>SAUKKONEN</v>
          </cell>
          <cell r="D7230" t="str">
            <v>Valtteri</v>
          </cell>
          <cell r="E7230" t="str">
            <v>FIN</v>
          </cell>
          <cell r="F7230">
            <v>1997</v>
          </cell>
          <cell r="G7230">
            <v>198.19</v>
          </cell>
          <cell r="H7230">
            <v>295.66000000000003</v>
          </cell>
        </row>
        <row r="7231">
          <cell r="A7231">
            <v>3490295</v>
          </cell>
          <cell r="B7231" t="str">
            <v>M</v>
          </cell>
          <cell r="C7231" t="str">
            <v>SAURA</v>
          </cell>
          <cell r="D7231" t="str">
            <v>Jorge</v>
          </cell>
          <cell r="E7231" t="str">
            <v>SPA</v>
          </cell>
          <cell r="F7231">
            <v>1998</v>
          </cell>
          <cell r="G7231">
            <v>999.99</v>
          </cell>
          <cell r="H7231">
            <v>999.99</v>
          </cell>
        </row>
        <row r="7232">
          <cell r="A7232">
            <v>3100271</v>
          </cell>
          <cell r="B7232" t="str">
            <v>M</v>
          </cell>
          <cell r="C7232" t="str">
            <v>SAURETTE</v>
          </cell>
          <cell r="D7232" t="str">
            <v>Matthew</v>
          </cell>
          <cell r="E7232" t="str">
            <v>CAN</v>
          </cell>
          <cell r="F7232">
            <v>1994</v>
          </cell>
          <cell r="G7232">
            <v>105.55</v>
          </cell>
          <cell r="H7232">
            <v>186.79</v>
          </cell>
        </row>
        <row r="7233">
          <cell r="A7233">
            <v>3423049</v>
          </cell>
          <cell r="B7233" t="str">
            <v>M</v>
          </cell>
          <cell r="C7233" t="str">
            <v>SAURO</v>
          </cell>
          <cell r="D7233" t="str">
            <v>Simen</v>
          </cell>
          <cell r="E7233" t="str">
            <v>NOR</v>
          </cell>
          <cell r="F7233">
            <v>1997</v>
          </cell>
          <cell r="G7233">
            <v>999.99</v>
          </cell>
          <cell r="H7233">
            <v>344.59</v>
          </cell>
        </row>
        <row r="7234">
          <cell r="A7234">
            <v>3420250</v>
          </cell>
          <cell r="B7234" t="str">
            <v>M</v>
          </cell>
          <cell r="C7234" t="str">
            <v>SAURSAUNET</v>
          </cell>
          <cell r="D7234" t="str">
            <v>Vegard</v>
          </cell>
          <cell r="E7234" t="str">
            <v>NOR</v>
          </cell>
          <cell r="F7234">
            <v>1984</v>
          </cell>
          <cell r="G7234">
            <v>999.99</v>
          </cell>
          <cell r="H7234">
            <v>999.99</v>
          </cell>
        </row>
        <row r="7235">
          <cell r="A7235">
            <v>3260023</v>
          </cell>
          <cell r="B7235" t="str">
            <v>M</v>
          </cell>
          <cell r="C7235" t="str">
            <v>SAVEHEI</v>
          </cell>
          <cell r="D7235" t="str">
            <v>Abolfazl</v>
          </cell>
          <cell r="E7235" t="str">
            <v>IRA</v>
          </cell>
          <cell r="F7235">
            <v>1984</v>
          </cell>
          <cell r="G7235">
            <v>333.27</v>
          </cell>
          <cell r="H7235">
            <v>418.26</v>
          </cell>
        </row>
        <row r="7236">
          <cell r="A7236">
            <v>3480158</v>
          </cell>
          <cell r="B7236" t="str">
            <v>M</v>
          </cell>
          <cell r="C7236" t="str">
            <v>KABANEN</v>
          </cell>
          <cell r="D7236" t="str">
            <v>Denis</v>
          </cell>
          <cell r="E7236" t="str">
            <v>RUS</v>
          </cell>
          <cell r="F7236">
            <v>1984</v>
          </cell>
          <cell r="G7236">
            <v>999.99</v>
          </cell>
          <cell r="H7236">
            <v>999.99</v>
          </cell>
        </row>
        <row r="7237">
          <cell r="A7237">
            <v>3482850</v>
          </cell>
          <cell r="B7237" t="str">
            <v>M</v>
          </cell>
          <cell r="C7237" t="str">
            <v>KABANOV</v>
          </cell>
          <cell r="D7237" t="str">
            <v>Dmitriy</v>
          </cell>
          <cell r="E7237" t="str">
            <v>RUS</v>
          </cell>
          <cell r="F7237">
            <v>1989</v>
          </cell>
          <cell r="G7237">
            <v>999.99</v>
          </cell>
          <cell r="H7237">
            <v>999.99</v>
          </cell>
        </row>
        <row r="7238">
          <cell r="A7238">
            <v>3482730</v>
          </cell>
          <cell r="B7238" t="str">
            <v>M</v>
          </cell>
          <cell r="C7238" t="str">
            <v>KALENOV</v>
          </cell>
          <cell r="D7238" t="str">
            <v>Nikolay</v>
          </cell>
          <cell r="E7238" t="str">
            <v>RUS</v>
          </cell>
          <cell r="F7238">
            <v>1988</v>
          </cell>
          <cell r="G7238">
            <v>999.99</v>
          </cell>
          <cell r="H7238">
            <v>999.99</v>
          </cell>
        </row>
        <row r="7239">
          <cell r="A7239">
            <v>3300477</v>
          </cell>
          <cell r="B7239" t="str">
            <v>M</v>
          </cell>
          <cell r="C7239" t="str">
            <v>SAWADA</v>
          </cell>
          <cell r="D7239" t="str">
            <v>Kenshiro</v>
          </cell>
          <cell r="E7239" t="str">
            <v>JPN</v>
          </cell>
          <cell r="F7239">
            <v>1994</v>
          </cell>
          <cell r="G7239">
            <v>999.99</v>
          </cell>
          <cell r="H7239">
            <v>999.99</v>
          </cell>
        </row>
        <row r="7240">
          <cell r="A7240">
            <v>3530790</v>
          </cell>
          <cell r="B7240" t="str">
            <v>M</v>
          </cell>
          <cell r="C7240" t="str">
            <v>SAWYER</v>
          </cell>
          <cell r="D7240" t="str">
            <v>Joel</v>
          </cell>
          <cell r="E7240" t="str">
            <v>USA</v>
          </cell>
          <cell r="F7240">
            <v>1997</v>
          </cell>
          <cell r="G7240">
            <v>238.93</v>
          </cell>
          <cell r="H7240">
            <v>332.23</v>
          </cell>
        </row>
        <row r="7241">
          <cell r="A7241">
            <v>3530672</v>
          </cell>
          <cell r="B7241" t="str">
            <v>M</v>
          </cell>
          <cell r="C7241" t="str">
            <v>SAXTON</v>
          </cell>
          <cell r="D7241" t="str">
            <v>Benjamin</v>
          </cell>
          <cell r="E7241" t="str">
            <v>USA</v>
          </cell>
          <cell r="F7241">
            <v>1993</v>
          </cell>
          <cell r="G7241">
            <v>66.75</v>
          </cell>
          <cell r="H7241">
            <v>88.25</v>
          </cell>
        </row>
        <row r="7242">
          <cell r="A7242">
            <v>3200775</v>
          </cell>
          <cell r="B7242" t="str">
            <v>M</v>
          </cell>
          <cell r="C7242" t="str">
            <v>SCARBATH</v>
          </cell>
          <cell r="D7242" t="str">
            <v>Kevin</v>
          </cell>
          <cell r="E7242" t="str">
            <v>GER</v>
          </cell>
          <cell r="F7242">
            <v>1997</v>
          </cell>
          <cell r="G7242">
            <v>999.99</v>
          </cell>
          <cell r="H7242">
            <v>999.99</v>
          </cell>
        </row>
        <row r="7243">
          <cell r="A7243">
            <v>3510416</v>
          </cell>
          <cell r="B7243" t="str">
            <v>M</v>
          </cell>
          <cell r="C7243" t="str">
            <v>SCHAAD</v>
          </cell>
          <cell r="D7243" t="str">
            <v>Fabian</v>
          </cell>
          <cell r="E7243" t="str">
            <v>SUI</v>
          </cell>
          <cell r="F7243">
            <v>1992</v>
          </cell>
          <cell r="G7243">
            <v>84.68</v>
          </cell>
          <cell r="H7243">
            <v>65.400000000000006</v>
          </cell>
        </row>
        <row r="7244">
          <cell r="A7244">
            <v>3510451</v>
          </cell>
          <cell r="B7244" t="str">
            <v>M</v>
          </cell>
          <cell r="C7244" t="str">
            <v>SCHAAD</v>
          </cell>
          <cell r="D7244" t="str">
            <v>Roman</v>
          </cell>
          <cell r="E7244" t="str">
            <v>SUI</v>
          </cell>
          <cell r="F7244">
            <v>1993</v>
          </cell>
          <cell r="G7244">
            <v>58.92</v>
          </cell>
          <cell r="H7244">
            <v>26.4</v>
          </cell>
        </row>
        <row r="7245">
          <cell r="A7245">
            <v>3200419</v>
          </cell>
          <cell r="B7245" t="str">
            <v>M</v>
          </cell>
          <cell r="C7245" t="str">
            <v>SCHAIRER</v>
          </cell>
          <cell r="D7245" t="str">
            <v>Samson</v>
          </cell>
          <cell r="E7245" t="str">
            <v>GER</v>
          </cell>
          <cell r="F7245">
            <v>1992</v>
          </cell>
          <cell r="G7245">
            <v>55.73</v>
          </cell>
          <cell r="H7245">
            <v>79.56</v>
          </cell>
        </row>
        <row r="7246">
          <cell r="A7246">
            <v>3200224</v>
          </cell>
          <cell r="B7246" t="str">
            <v>M</v>
          </cell>
          <cell r="C7246" t="str">
            <v>SCHALLINGER</v>
          </cell>
          <cell r="D7246" t="str">
            <v>Michael</v>
          </cell>
          <cell r="E7246" t="str">
            <v>GER</v>
          </cell>
          <cell r="F7246">
            <v>1989</v>
          </cell>
          <cell r="G7246">
            <v>999.99</v>
          </cell>
          <cell r="H7246">
            <v>999.99</v>
          </cell>
        </row>
        <row r="7247">
          <cell r="A7247">
            <v>3200297</v>
          </cell>
          <cell r="B7247" t="str">
            <v>M</v>
          </cell>
          <cell r="C7247" t="str">
            <v>SCHANDL</v>
          </cell>
          <cell r="D7247" t="str">
            <v>Johannes</v>
          </cell>
          <cell r="E7247" t="str">
            <v>GER</v>
          </cell>
          <cell r="F7247">
            <v>1990</v>
          </cell>
          <cell r="G7247">
            <v>999.99</v>
          </cell>
          <cell r="H7247">
            <v>999.99</v>
          </cell>
        </row>
        <row r="7248">
          <cell r="A7248">
            <v>3423326</v>
          </cell>
          <cell r="B7248" t="str">
            <v>M</v>
          </cell>
          <cell r="C7248" t="str">
            <v>SCHEIE</v>
          </cell>
          <cell r="D7248" t="str">
            <v>Jonas Stroem</v>
          </cell>
          <cell r="E7248" t="str">
            <v>NOR</v>
          </cell>
          <cell r="F7248">
            <v>1998</v>
          </cell>
          <cell r="G7248">
            <v>999.99</v>
          </cell>
          <cell r="H7248">
            <v>999.99</v>
          </cell>
        </row>
        <row r="7249">
          <cell r="A7249">
            <v>3150333</v>
          </cell>
          <cell r="B7249" t="str">
            <v>M</v>
          </cell>
          <cell r="C7249" t="str">
            <v>SCHEJBAL</v>
          </cell>
          <cell r="D7249" t="str">
            <v>Oldrich</v>
          </cell>
          <cell r="E7249" t="str">
            <v>CZE</v>
          </cell>
          <cell r="F7249">
            <v>1991</v>
          </cell>
          <cell r="G7249">
            <v>999.99</v>
          </cell>
          <cell r="H7249">
            <v>999.99</v>
          </cell>
        </row>
        <row r="7250">
          <cell r="A7250">
            <v>3200788</v>
          </cell>
          <cell r="B7250" t="str">
            <v>M</v>
          </cell>
          <cell r="C7250" t="str">
            <v>SCHELER</v>
          </cell>
          <cell r="D7250" t="str">
            <v>Malik</v>
          </cell>
          <cell r="E7250" t="str">
            <v>GER</v>
          </cell>
          <cell r="F7250">
            <v>1998</v>
          </cell>
          <cell r="G7250">
            <v>244.87</v>
          </cell>
          <cell r="H7250">
            <v>999.99</v>
          </cell>
        </row>
        <row r="7251">
          <cell r="A7251">
            <v>3200535</v>
          </cell>
          <cell r="B7251" t="str">
            <v>M</v>
          </cell>
          <cell r="C7251" t="str">
            <v>SCHEMPP</v>
          </cell>
          <cell r="D7251" t="str">
            <v>Simon</v>
          </cell>
          <cell r="E7251" t="str">
            <v>GER</v>
          </cell>
          <cell r="F7251">
            <v>1988</v>
          </cell>
          <cell r="G7251">
            <v>22.72</v>
          </cell>
          <cell r="H7251">
            <v>999.99</v>
          </cell>
        </row>
        <row r="7252">
          <cell r="A7252">
            <v>3482102</v>
          </cell>
          <cell r="B7252" t="str">
            <v>M</v>
          </cell>
          <cell r="C7252" t="str">
            <v>KAMINSKIY</v>
          </cell>
          <cell r="D7252" t="str">
            <v>Viktor</v>
          </cell>
          <cell r="E7252" t="str">
            <v>RUS</v>
          </cell>
          <cell r="F7252">
            <v>1995</v>
          </cell>
          <cell r="G7252">
            <v>999.99</v>
          </cell>
          <cell r="H7252">
            <v>999.99</v>
          </cell>
        </row>
        <row r="7253">
          <cell r="A7253">
            <v>3482835</v>
          </cell>
          <cell r="B7253" t="str">
            <v>M</v>
          </cell>
          <cell r="C7253" t="str">
            <v>KANEV</v>
          </cell>
          <cell r="D7253" t="str">
            <v>Sergey</v>
          </cell>
          <cell r="E7253" t="str">
            <v>RUS</v>
          </cell>
          <cell r="F7253">
            <v>1998</v>
          </cell>
          <cell r="G7253">
            <v>999.99</v>
          </cell>
          <cell r="H7253">
            <v>999.99</v>
          </cell>
        </row>
        <row r="7254">
          <cell r="A7254">
            <v>3200622</v>
          </cell>
          <cell r="B7254" t="str">
            <v>M</v>
          </cell>
          <cell r="C7254" t="str">
            <v>SCHERM</v>
          </cell>
          <cell r="D7254" t="str">
            <v>Thaddaeus</v>
          </cell>
          <cell r="E7254" t="str">
            <v>GER</v>
          </cell>
          <cell r="F7254">
            <v>1995</v>
          </cell>
          <cell r="G7254">
            <v>999.99</v>
          </cell>
          <cell r="H7254">
            <v>999.99</v>
          </cell>
        </row>
        <row r="7255">
          <cell r="A7255">
            <v>3200762</v>
          </cell>
          <cell r="B7255" t="str">
            <v>M</v>
          </cell>
          <cell r="C7255" t="str">
            <v>SCHEU</v>
          </cell>
          <cell r="D7255" t="str">
            <v>Timo</v>
          </cell>
          <cell r="E7255" t="str">
            <v>GER</v>
          </cell>
          <cell r="F7255">
            <v>1998</v>
          </cell>
          <cell r="G7255">
            <v>999.99</v>
          </cell>
          <cell r="H7255">
            <v>999.99</v>
          </cell>
        </row>
        <row r="7256">
          <cell r="A7256">
            <v>3170030</v>
          </cell>
          <cell r="B7256" t="str">
            <v>M</v>
          </cell>
          <cell r="C7256" t="str">
            <v>SCHIELLERUP</v>
          </cell>
          <cell r="D7256" t="str">
            <v>Anders Emil</v>
          </cell>
          <cell r="E7256" t="str">
            <v>DAN</v>
          </cell>
          <cell r="F7256">
            <v>1996</v>
          </cell>
          <cell r="G7256">
            <v>999.99</v>
          </cell>
          <cell r="H7256">
            <v>999.99</v>
          </cell>
        </row>
        <row r="7257">
          <cell r="A7257">
            <v>3181080</v>
          </cell>
          <cell r="B7257" t="str">
            <v>M</v>
          </cell>
          <cell r="C7257" t="str">
            <v>SCHILDT</v>
          </cell>
          <cell r="D7257" t="str">
            <v>Santeri</v>
          </cell>
          <cell r="E7257" t="str">
            <v>FIN</v>
          </cell>
          <cell r="F7257">
            <v>1997</v>
          </cell>
          <cell r="G7257">
            <v>270.67</v>
          </cell>
          <cell r="H7257">
            <v>999.99</v>
          </cell>
        </row>
        <row r="7258">
          <cell r="A7258">
            <v>3200200</v>
          </cell>
          <cell r="B7258" t="str">
            <v>M</v>
          </cell>
          <cell r="C7258" t="str">
            <v>SCHINDLER</v>
          </cell>
          <cell r="D7258" t="str">
            <v>Hermann</v>
          </cell>
          <cell r="E7258" t="str">
            <v>GER</v>
          </cell>
          <cell r="F7258">
            <v>1967</v>
          </cell>
          <cell r="G7258">
            <v>999.99</v>
          </cell>
          <cell r="H7258">
            <v>999.99</v>
          </cell>
        </row>
        <row r="7259">
          <cell r="A7259">
            <v>3150606</v>
          </cell>
          <cell r="B7259" t="str">
            <v>M</v>
          </cell>
          <cell r="C7259" t="str">
            <v>SCHLECHTER</v>
          </cell>
          <cell r="D7259" t="str">
            <v>Vojtech</v>
          </cell>
          <cell r="E7259" t="str">
            <v>CZE</v>
          </cell>
          <cell r="F7259">
            <v>1982</v>
          </cell>
          <cell r="G7259">
            <v>999.99</v>
          </cell>
          <cell r="H7259">
            <v>999.99</v>
          </cell>
        </row>
        <row r="7260">
          <cell r="A7260">
            <v>3200469</v>
          </cell>
          <cell r="B7260" t="str">
            <v>M</v>
          </cell>
          <cell r="C7260" t="str">
            <v>SCHMIDT</v>
          </cell>
          <cell r="D7260" t="str">
            <v>Christian-Alexander</v>
          </cell>
          <cell r="E7260" t="str">
            <v>GER</v>
          </cell>
          <cell r="F7260">
            <v>1992</v>
          </cell>
          <cell r="G7260">
            <v>999.99</v>
          </cell>
          <cell r="H7260">
            <v>999.99</v>
          </cell>
        </row>
        <row r="7261">
          <cell r="A7261">
            <v>3510374</v>
          </cell>
          <cell r="B7261" t="str">
            <v>M</v>
          </cell>
          <cell r="C7261" t="str">
            <v>SCHMIDT</v>
          </cell>
          <cell r="D7261" t="str">
            <v>Niklaus</v>
          </cell>
          <cell r="E7261" t="str">
            <v>SUI</v>
          </cell>
          <cell r="F7261">
            <v>1990</v>
          </cell>
          <cell r="G7261">
            <v>999.99</v>
          </cell>
          <cell r="H7261">
            <v>999.99</v>
          </cell>
        </row>
        <row r="7262">
          <cell r="A7262">
            <v>3200769</v>
          </cell>
          <cell r="B7262" t="str">
            <v>M</v>
          </cell>
          <cell r="C7262" t="str">
            <v>SCHMUCK</v>
          </cell>
          <cell r="D7262" t="str">
            <v>Dominic</v>
          </cell>
          <cell r="E7262" t="str">
            <v>GER</v>
          </cell>
          <cell r="F7262">
            <v>1996</v>
          </cell>
          <cell r="G7262">
            <v>999.99</v>
          </cell>
          <cell r="H7262">
            <v>999.99</v>
          </cell>
        </row>
        <row r="7263">
          <cell r="A7263">
            <v>3200226</v>
          </cell>
          <cell r="B7263" t="str">
            <v>M</v>
          </cell>
          <cell r="C7263" t="str">
            <v>SCHNETZER</v>
          </cell>
          <cell r="D7263" t="str">
            <v>Michael</v>
          </cell>
          <cell r="E7263" t="str">
            <v>GER</v>
          </cell>
          <cell r="F7263">
            <v>1990</v>
          </cell>
          <cell r="G7263">
            <v>47.99</v>
          </cell>
          <cell r="H7263">
            <v>999.99</v>
          </cell>
        </row>
        <row r="7264">
          <cell r="A7264">
            <v>3510366</v>
          </cell>
          <cell r="B7264" t="str">
            <v>M</v>
          </cell>
          <cell r="C7264" t="str">
            <v>SCHNIDER</v>
          </cell>
          <cell r="D7264" t="str">
            <v>Ueli</v>
          </cell>
          <cell r="E7264" t="str">
            <v>SUI</v>
          </cell>
          <cell r="F7264">
            <v>1990</v>
          </cell>
          <cell r="G7264">
            <v>35.4</v>
          </cell>
          <cell r="H7264">
            <v>70</v>
          </cell>
        </row>
        <row r="7265">
          <cell r="A7265">
            <v>3510484</v>
          </cell>
          <cell r="B7265" t="str">
            <v>M</v>
          </cell>
          <cell r="C7265" t="str">
            <v>SCHNYDER</v>
          </cell>
          <cell r="D7265" t="str">
            <v>Gion</v>
          </cell>
          <cell r="E7265" t="str">
            <v>SUI</v>
          </cell>
          <cell r="F7265">
            <v>1986</v>
          </cell>
          <cell r="G7265">
            <v>999.99</v>
          </cell>
          <cell r="H7265">
            <v>174.9</v>
          </cell>
        </row>
        <row r="7266">
          <cell r="A7266">
            <v>3200590</v>
          </cell>
          <cell r="B7266" t="str">
            <v>M</v>
          </cell>
          <cell r="C7266" t="str">
            <v>SCHODER</v>
          </cell>
          <cell r="D7266" t="str">
            <v>Joerg</v>
          </cell>
          <cell r="E7266" t="str">
            <v>GER</v>
          </cell>
          <cell r="F7266">
            <v>1978</v>
          </cell>
          <cell r="G7266">
            <v>999.99</v>
          </cell>
          <cell r="H7266">
            <v>999.99</v>
          </cell>
        </row>
        <row r="7267">
          <cell r="A7267">
            <v>3422709</v>
          </cell>
          <cell r="B7267" t="str">
            <v>M</v>
          </cell>
          <cell r="C7267" t="str">
            <v>SCHOEN</v>
          </cell>
          <cell r="D7267" t="str">
            <v>Benjamin MK</v>
          </cell>
          <cell r="E7267" t="str">
            <v>NOR</v>
          </cell>
          <cell r="F7267">
            <v>1996</v>
          </cell>
          <cell r="G7267">
            <v>127.72</v>
          </cell>
          <cell r="H7267">
            <v>327.47000000000003</v>
          </cell>
        </row>
        <row r="7268">
          <cell r="A7268">
            <v>3200753</v>
          </cell>
          <cell r="B7268" t="str">
            <v>M</v>
          </cell>
          <cell r="C7268" t="str">
            <v>SCHOENEWALD</v>
          </cell>
          <cell r="D7268" t="str">
            <v>Paul</v>
          </cell>
          <cell r="E7268" t="str">
            <v>GER</v>
          </cell>
          <cell r="F7268">
            <v>1998</v>
          </cell>
          <cell r="G7268">
            <v>269.07</v>
          </cell>
          <cell r="H7268">
            <v>999.99</v>
          </cell>
        </row>
        <row r="7269">
          <cell r="A7269">
            <v>3501453</v>
          </cell>
          <cell r="B7269" t="str">
            <v>M</v>
          </cell>
          <cell r="C7269" t="str">
            <v>SCHOGSTER</v>
          </cell>
          <cell r="D7269" t="str">
            <v>Carl</v>
          </cell>
          <cell r="E7269" t="str">
            <v>SWE</v>
          </cell>
          <cell r="F7269">
            <v>1997</v>
          </cell>
          <cell r="G7269">
            <v>363.1</v>
          </cell>
          <cell r="H7269">
            <v>310.73</v>
          </cell>
        </row>
        <row r="7270">
          <cell r="A7270">
            <v>1343935</v>
          </cell>
          <cell r="B7270" t="str">
            <v>M</v>
          </cell>
          <cell r="C7270" t="str">
            <v>SCHREIBER</v>
          </cell>
          <cell r="D7270" t="str">
            <v>Michal</v>
          </cell>
          <cell r="E7270" t="str">
            <v>CZE</v>
          </cell>
          <cell r="F7270">
            <v>1981</v>
          </cell>
          <cell r="G7270">
            <v>999.99</v>
          </cell>
          <cell r="H7270">
            <v>999.99</v>
          </cell>
        </row>
        <row r="7271">
          <cell r="A7271">
            <v>3200648</v>
          </cell>
          <cell r="B7271" t="str">
            <v>M</v>
          </cell>
          <cell r="C7271" t="str">
            <v>SCHUBERT</v>
          </cell>
          <cell r="D7271" t="str">
            <v>Felian</v>
          </cell>
          <cell r="E7271" t="str">
            <v>GER</v>
          </cell>
          <cell r="F7271">
            <v>1995</v>
          </cell>
          <cell r="G7271">
            <v>201.12</v>
          </cell>
          <cell r="H7271">
            <v>315.11</v>
          </cell>
        </row>
        <row r="7272">
          <cell r="A7272">
            <v>3200615</v>
          </cell>
          <cell r="B7272" t="str">
            <v>M</v>
          </cell>
          <cell r="C7272" t="str">
            <v>SCHUEBEL</v>
          </cell>
          <cell r="D7272" t="str">
            <v>Rudi</v>
          </cell>
          <cell r="E7272" t="str">
            <v>GER</v>
          </cell>
          <cell r="F7272">
            <v>1996</v>
          </cell>
          <cell r="G7272">
            <v>113.08</v>
          </cell>
          <cell r="H7272">
            <v>231.65</v>
          </cell>
        </row>
        <row r="7273">
          <cell r="A7273">
            <v>3200640</v>
          </cell>
          <cell r="B7273" t="str">
            <v>M</v>
          </cell>
          <cell r="C7273" t="str">
            <v>SCHULER</v>
          </cell>
          <cell r="D7273" t="str">
            <v>Adrian</v>
          </cell>
          <cell r="E7273" t="str">
            <v>GER</v>
          </cell>
          <cell r="F7273">
            <v>1996</v>
          </cell>
          <cell r="G7273">
            <v>101.97</v>
          </cell>
          <cell r="H7273">
            <v>176.21</v>
          </cell>
        </row>
        <row r="7274">
          <cell r="A7274">
            <v>3510489</v>
          </cell>
          <cell r="B7274" t="str">
            <v>M</v>
          </cell>
          <cell r="C7274" t="str">
            <v>SCHULER</v>
          </cell>
          <cell r="D7274" t="str">
            <v>Markus</v>
          </cell>
          <cell r="E7274" t="str">
            <v>SUI</v>
          </cell>
          <cell r="F7274">
            <v>1994</v>
          </cell>
          <cell r="G7274">
            <v>96.71</v>
          </cell>
          <cell r="H7274">
            <v>208.03</v>
          </cell>
        </row>
        <row r="7275">
          <cell r="A7275">
            <v>3510367</v>
          </cell>
          <cell r="B7275" t="str">
            <v>M</v>
          </cell>
          <cell r="C7275" t="str">
            <v>SCHULER</v>
          </cell>
          <cell r="D7275" t="str">
            <v>Rene</v>
          </cell>
          <cell r="E7275" t="str">
            <v>SUI</v>
          </cell>
          <cell r="F7275">
            <v>1990</v>
          </cell>
          <cell r="G7275">
            <v>115.8</v>
          </cell>
          <cell r="H7275">
            <v>280.93</v>
          </cell>
        </row>
        <row r="7276">
          <cell r="A7276">
            <v>3510574</v>
          </cell>
          <cell r="B7276" t="str">
            <v>M</v>
          </cell>
          <cell r="C7276" t="str">
            <v>SCHUMACHER</v>
          </cell>
          <cell r="D7276" t="str">
            <v>Julian</v>
          </cell>
          <cell r="E7276" t="str">
            <v>SUI</v>
          </cell>
          <cell r="F7276">
            <v>1997</v>
          </cell>
          <cell r="G7276">
            <v>999.99</v>
          </cell>
          <cell r="H7276">
            <v>999.99</v>
          </cell>
        </row>
        <row r="7277">
          <cell r="A7277">
            <v>3150614</v>
          </cell>
          <cell r="B7277" t="str">
            <v>M</v>
          </cell>
          <cell r="C7277" t="str">
            <v>SCHUTZ</v>
          </cell>
          <cell r="D7277" t="str">
            <v>Filip</v>
          </cell>
          <cell r="E7277" t="str">
            <v>CZE</v>
          </cell>
          <cell r="F7277">
            <v>1997</v>
          </cell>
          <cell r="G7277">
            <v>330.03</v>
          </cell>
          <cell r="H7277">
            <v>999.99</v>
          </cell>
        </row>
        <row r="7278">
          <cell r="A7278">
            <v>3510577</v>
          </cell>
          <cell r="B7278" t="str">
            <v>M</v>
          </cell>
          <cell r="C7278" t="str">
            <v>SCHUWEY</v>
          </cell>
          <cell r="D7278" t="str">
            <v>Fabrice</v>
          </cell>
          <cell r="E7278" t="str">
            <v>SUI</v>
          </cell>
          <cell r="F7278">
            <v>1997</v>
          </cell>
          <cell r="G7278">
            <v>252.37</v>
          </cell>
          <cell r="H7278">
            <v>485.84</v>
          </cell>
        </row>
        <row r="7279">
          <cell r="A7279">
            <v>3190336</v>
          </cell>
          <cell r="B7279" t="str">
            <v>M</v>
          </cell>
          <cell r="C7279" t="str">
            <v>SCHWARTZ</v>
          </cell>
          <cell r="D7279" t="str">
            <v>Louis</v>
          </cell>
          <cell r="E7279" t="str">
            <v>FRA</v>
          </cell>
          <cell r="F7279">
            <v>1995</v>
          </cell>
          <cell r="G7279">
            <v>67.12</v>
          </cell>
          <cell r="H7279">
            <v>209.41</v>
          </cell>
        </row>
        <row r="7280">
          <cell r="A7280">
            <v>3200670</v>
          </cell>
          <cell r="B7280" t="str">
            <v>M</v>
          </cell>
          <cell r="C7280" t="str">
            <v>SCHWEBE</v>
          </cell>
          <cell r="D7280" t="str">
            <v>Felix</v>
          </cell>
          <cell r="E7280" t="str">
            <v>GER</v>
          </cell>
          <cell r="F7280">
            <v>1996</v>
          </cell>
          <cell r="G7280">
            <v>160.32</v>
          </cell>
          <cell r="H7280">
            <v>240.52</v>
          </cell>
        </row>
        <row r="7281">
          <cell r="A7281">
            <v>3421411</v>
          </cell>
          <cell r="B7281" t="str">
            <v>M</v>
          </cell>
          <cell r="C7281" t="str">
            <v>SCHWENCKE</v>
          </cell>
          <cell r="D7281" t="str">
            <v>Fredrik</v>
          </cell>
          <cell r="E7281" t="str">
            <v>NOR</v>
          </cell>
          <cell r="F7281">
            <v>1992</v>
          </cell>
          <cell r="G7281">
            <v>74.540000000000006</v>
          </cell>
          <cell r="H7281">
            <v>257.05</v>
          </cell>
        </row>
        <row r="7282">
          <cell r="A7282">
            <v>3050268</v>
          </cell>
          <cell r="B7282" t="str">
            <v>M</v>
          </cell>
          <cell r="C7282" t="str">
            <v>SCHWENTNER</v>
          </cell>
          <cell r="D7282" t="str">
            <v>Florian</v>
          </cell>
          <cell r="E7282" t="str">
            <v>AUT</v>
          </cell>
          <cell r="F7282">
            <v>1998</v>
          </cell>
          <cell r="G7282">
            <v>254.26</v>
          </cell>
          <cell r="H7282">
            <v>999.99</v>
          </cell>
        </row>
        <row r="7283">
          <cell r="A7283">
            <v>3200499</v>
          </cell>
          <cell r="B7283" t="str">
            <v>M</v>
          </cell>
          <cell r="C7283" t="str">
            <v>SCHWORMSTAEDT</v>
          </cell>
          <cell r="D7283" t="str">
            <v>Johannes</v>
          </cell>
          <cell r="E7283" t="str">
            <v>GER</v>
          </cell>
          <cell r="F7283">
            <v>1994</v>
          </cell>
          <cell r="G7283">
            <v>999.99</v>
          </cell>
          <cell r="H7283">
            <v>999.99</v>
          </cell>
        </row>
        <row r="7284">
          <cell r="A7284">
            <v>3290004</v>
          </cell>
          <cell r="B7284" t="str">
            <v>M</v>
          </cell>
          <cell r="C7284" t="str">
            <v>SCOLA</v>
          </cell>
          <cell r="D7284" t="str">
            <v>Fulvio</v>
          </cell>
          <cell r="E7284" t="str">
            <v>ITA</v>
          </cell>
          <cell r="F7284">
            <v>1982</v>
          </cell>
          <cell r="G7284">
            <v>38</v>
          </cell>
          <cell r="H7284">
            <v>67.010000000000005</v>
          </cell>
        </row>
        <row r="7285">
          <cell r="A7285">
            <v>3530648</v>
          </cell>
          <cell r="B7285" t="str">
            <v>M</v>
          </cell>
          <cell r="C7285" t="str">
            <v>SCRIMGEOUR</v>
          </cell>
          <cell r="D7285" t="str">
            <v>Maxfield</v>
          </cell>
          <cell r="E7285" t="str">
            <v>USA</v>
          </cell>
          <cell r="F7285">
            <v>1994</v>
          </cell>
          <cell r="G7285">
            <v>147.21</v>
          </cell>
          <cell r="H7285">
            <v>245.07</v>
          </cell>
        </row>
        <row r="7286">
          <cell r="A7286">
            <v>3150127</v>
          </cell>
          <cell r="B7286" t="str">
            <v>M</v>
          </cell>
          <cell r="C7286" t="str">
            <v>SEDLACEK</v>
          </cell>
          <cell r="D7286" t="str">
            <v>Vaclav</v>
          </cell>
          <cell r="E7286" t="str">
            <v>CZE</v>
          </cell>
          <cell r="F7286">
            <v>1986</v>
          </cell>
          <cell r="G7286">
            <v>165.07</v>
          </cell>
          <cell r="H7286">
            <v>999.99</v>
          </cell>
        </row>
        <row r="7287">
          <cell r="A7287">
            <v>3150338</v>
          </cell>
          <cell r="B7287" t="str">
            <v>M</v>
          </cell>
          <cell r="C7287" t="str">
            <v>SEDLACEK</v>
          </cell>
          <cell r="D7287" t="str">
            <v>Vladimir</v>
          </cell>
          <cell r="E7287" t="str">
            <v>CZE</v>
          </cell>
          <cell r="F7287">
            <v>1988</v>
          </cell>
          <cell r="G7287">
            <v>999.99</v>
          </cell>
          <cell r="H7287">
            <v>999.99</v>
          </cell>
        </row>
        <row r="7288">
          <cell r="A7288">
            <v>3482751</v>
          </cell>
          <cell r="B7288" t="str">
            <v>M</v>
          </cell>
          <cell r="C7288" t="str">
            <v>KANUNNIKOV</v>
          </cell>
          <cell r="D7288" t="str">
            <v>Vladimir</v>
          </cell>
          <cell r="E7288" t="str">
            <v>RUS</v>
          </cell>
          <cell r="F7288">
            <v>1998</v>
          </cell>
          <cell r="G7288">
            <v>999.99</v>
          </cell>
          <cell r="H7288">
            <v>999.99</v>
          </cell>
        </row>
        <row r="7289">
          <cell r="A7289">
            <v>3423307</v>
          </cell>
          <cell r="B7289" t="str">
            <v>M</v>
          </cell>
          <cell r="C7289" t="str">
            <v>SEEBERG</v>
          </cell>
          <cell r="D7289" t="str">
            <v>Even</v>
          </cell>
          <cell r="E7289" t="str">
            <v>NOR</v>
          </cell>
          <cell r="F7289">
            <v>1998</v>
          </cell>
          <cell r="G7289">
            <v>999.99</v>
          </cell>
          <cell r="H7289">
            <v>999.99</v>
          </cell>
        </row>
        <row r="7290">
          <cell r="A7290">
            <v>3510592</v>
          </cell>
          <cell r="B7290" t="str">
            <v>M</v>
          </cell>
          <cell r="C7290" t="str">
            <v>SEEMATTER</v>
          </cell>
          <cell r="D7290" t="str">
            <v>Philip</v>
          </cell>
          <cell r="E7290" t="str">
            <v>SUI</v>
          </cell>
          <cell r="F7290">
            <v>1998</v>
          </cell>
          <cell r="G7290">
            <v>999.99</v>
          </cell>
          <cell r="H7290">
            <v>999.99</v>
          </cell>
        </row>
        <row r="7291">
          <cell r="A7291">
            <v>3700097</v>
          </cell>
          <cell r="B7291" t="str">
            <v>M</v>
          </cell>
          <cell r="C7291" t="str">
            <v>SEFCIK</v>
          </cell>
          <cell r="D7291" t="str">
            <v>Jozef</v>
          </cell>
          <cell r="E7291" t="str">
            <v>SVK</v>
          </cell>
          <cell r="F7291">
            <v>1997</v>
          </cell>
          <cell r="G7291">
            <v>256.18</v>
          </cell>
          <cell r="H7291">
            <v>284.14</v>
          </cell>
        </row>
        <row r="7292">
          <cell r="A7292">
            <v>3700073</v>
          </cell>
          <cell r="B7292" t="str">
            <v>M</v>
          </cell>
          <cell r="C7292" t="str">
            <v>SEGEC</v>
          </cell>
          <cell r="D7292" t="str">
            <v>Andrej</v>
          </cell>
          <cell r="E7292" t="str">
            <v>SVK</v>
          </cell>
          <cell r="F7292">
            <v>1994</v>
          </cell>
          <cell r="G7292">
            <v>83.9</v>
          </cell>
          <cell r="H7292">
            <v>118.71</v>
          </cell>
        </row>
        <row r="7293">
          <cell r="A7293">
            <v>3640001</v>
          </cell>
          <cell r="B7293" t="str">
            <v>M</v>
          </cell>
          <cell r="C7293" t="str">
            <v>SEGURA BELLO</v>
          </cell>
          <cell r="D7293" t="str">
            <v>Daniel Alberto</v>
          </cell>
          <cell r="E7293" t="str">
            <v>COL</v>
          </cell>
          <cell r="F7293">
            <v>1970</v>
          </cell>
          <cell r="G7293">
            <v>999.99</v>
          </cell>
          <cell r="H7293">
            <v>999.99</v>
          </cell>
        </row>
        <row r="7294">
          <cell r="A7294">
            <v>1347039</v>
          </cell>
          <cell r="B7294" t="str">
            <v>M</v>
          </cell>
          <cell r="C7294" t="str">
            <v>SEIFERT</v>
          </cell>
          <cell r="D7294" t="str">
            <v>Benjamin</v>
          </cell>
          <cell r="E7294" t="str">
            <v>GER</v>
          </cell>
          <cell r="F7294">
            <v>1982</v>
          </cell>
          <cell r="G7294">
            <v>108.54</v>
          </cell>
          <cell r="H7294">
            <v>201.32</v>
          </cell>
        </row>
        <row r="7295">
          <cell r="A7295">
            <v>3150620</v>
          </cell>
          <cell r="B7295" t="str">
            <v>M</v>
          </cell>
          <cell r="C7295" t="str">
            <v>SEIFERT</v>
          </cell>
          <cell r="D7295" t="str">
            <v>Vojtech</v>
          </cell>
          <cell r="E7295" t="str">
            <v>CZE</v>
          </cell>
          <cell r="F7295">
            <v>1996</v>
          </cell>
          <cell r="G7295">
            <v>999.99</v>
          </cell>
          <cell r="H7295">
            <v>999.99</v>
          </cell>
        </row>
        <row r="7296">
          <cell r="A7296">
            <v>3421706</v>
          </cell>
          <cell r="B7296" t="str">
            <v>M</v>
          </cell>
          <cell r="C7296" t="str">
            <v>SEIM</v>
          </cell>
          <cell r="D7296" t="str">
            <v>Oeyvind</v>
          </cell>
          <cell r="E7296" t="str">
            <v>NOR</v>
          </cell>
          <cell r="F7296">
            <v>1993</v>
          </cell>
          <cell r="G7296">
            <v>999.99</v>
          </cell>
          <cell r="H7296">
            <v>999.99</v>
          </cell>
        </row>
        <row r="7297">
          <cell r="A7297">
            <v>3300405</v>
          </cell>
          <cell r="B7297" t="str">
            <v>M</v>
          </cell>
          <cell r="C7297" t="str">
            <v>SEKIHARA</v>
          </cell>
          <cell r="D7297" t="str">
            <v>Yuta</v>
          </cell>
          <cell r="E7297" t="str">
            <v>JPN</v>
          </cell>
          <cell r="F7297">
            <v>1992</v>
          </cell>
          <cell r="G7297">
            <v>167.38</v>
          </cell>
          <cell r="H7297">
            <v>291.06</v>
          </cell>
        </row>
        <row r="7298">
          <cell r="A7298">
            <v>3423095</v>
          </cell>
          <cell r="B7298" t="str">
            <v>M</v>
          </cell>
          <cell r="C7298" t="str">
            <v>SEL</v>
          </cell>
          <cell r="D7298" t="str">
            <v>Ole Ingar</v>
          </cell>
          <cell r="E7298" t="str">
            <v>NOR</v>
          </cell>
          <cell r="F7298">
            <v>1997</v>
          </cell>
          <cell r="G7298">
            <v>303.33</v>
          </cell>
          <cell r="H7298">
            <v>999.99</v>
          </cell>
        </row>
        <row r="7299">
          <cell r="A7299">
            <v>3501343</v>
          </cell>
          <cell r="B7299" t="str">
            <v>M</v>
          </cell>
          <cell r="C7299" t="str">
            <v>SELAHN</v>
          </cell>
          <cell r="D7299" t="str">
            <v>Jens</v>
          </cell>
          <cell r="E7299" t="str">
            <v>SWE</v>
          </cell>
          <cell r="F7299">
            <v>1996</v>
          </cell>
          <cell r="G7299">
            <v>150.99</v>
          </cell>
          <cell r="H7299">
            <v>244.34</v>
          </cell>
        </row>
        <row r="7300">
          <cell r="A7300">
            <v>3501543</v>
          </cell>
          <cell r="B7300" t="str">
            <v>M</v>
          </cell>
          <cell r="C7300" t="str">
            <v>SELIN</v>
          </cell>
          <cell r="D7300" t="str">
            <v>Felix</v>
          </cell>
          <cell r="E7300" t="str">
            <v>SWE</v>
          </cell>
          <cell r="F7300">
            <v>1998</v>
          </cell>
          <cell r="G7300">
            <v>999.99</v>
          </cell>
          <cell r="H7300">
            <v>999.99</v>
          </cell>
        </row>
        <row r="7301">
          <cell r="A7301">
            <v>3150549</v>
          </cell>
          <cell r="B7301" t="str">
            <v>M</v>
          </cell>
          <cell r="C7301" t="str">
            <v>SELLER</v>
          </cell>
          <cell r="D7301" t="str">
            <v>Ludek</v>
          </cell>
          <cell r="E7301" t="str">
            <v>CZE</v>
          </cell>
          <cell r="F7301">
            <v>1995</v>
          </cell>
          <cell r="G7301">
            <v>91.92</v>
          </cell>
          <cell r="H7301">
            <v>158.44</v>
          </cell>
        </row>
        <row r="7302">
          <cell r="A7302">
            <v>3490303</v>
          </cell>
          <cell r="B7302" t="str">
            <v>M</v>
          </cell>
          <cell r="C7302" t="str">
            <v>SELLES</v>
          </cell>
          <cell r="D7302" t="str">
            <v>Gral</v>
          </cell>
          <cell r="E7302" t="str">
            <v>SPA</v>
          </cell>
          <cell r="F7302">
            <v>1999</v>
          </cell>
          <cell r="G7302">
            <v>485.91</v>
          </cell>
          <cell r="H7302">
            <v>528.29999999999995</v>
          </cell>
        </row>
        <row r="7303">
          <cell r="A7303">
            <v>3422230</v>
          </cell>
          <cell r="B7303" t="str">
            <v>M</v>
          </cell>
          <cell r="C7303" t="str">
            <v>SELLEVOLL</v>
          </cell>
          <cell r="D7303" t="str">
            <v>Claus</v>
          </cell>
          <cell r="E7303" t="str">
            <v>NOR</v>
          </cell>
          <cell r="F7303">
            <v>1973</v>
          </cell>
          <cell r="G7303">
            <v>999.99</v>
          </cell>
          <cell r="H7303">
            <v>999.99</v>
          </cell>
        </row>
        <row r="7304">
          <cell r="A7304">
            <v>3390184</v>
          </cell>
          <cell r="B7304" t="str">
            <v>M</v>
          </cell>
          <cell r="C7304" t="str">
            <v>SELLIOV</v>
          </cell>
          <cell r="D7304" t="str">
            <v>Silver</v>
          </cell>
          <cell r="E7304" t="str">
            <v>EST</v>
          </cell>
          <cell r="F7304">
            <v>1994</v>
          </cell>
          <cell r="G7304">
            <v>198.85</v>
          </cell>
          <cell r="H7304">
            <v>246.66</v>
          </cell>
        </row>
        <row r="7305">
          <cell r="A7305">
            <v>3390055</v>
          </cell>
          <cell r="B7305" t="str">
            <v>M</v>
          </cell>
          <cell r="C7305" t="str">
            <v>SELLIS</v>
          </cell>
          <cell r="D7305" t="str">
            <v>Siim</v>
          </cell>
          <cell r="E7305" t="str">
            <v>EST</v>
          </cell>
          <cell r="F7305">
            <v>1987</v>
          </cell>
          <cell r="G7305">
            <v>184.44</v>
          </cell>
          <cell r="H7305">
            <v>52.04</v>
          </cell>
        </row>
        <row r="7306">
          <cell r="A7306">
            <v>3501504</v>
          </cell>
          <cell r="B7306" t="str">
            <v>M</v>
          </cell>
          <cell r="C7306" t="str">
            <v>SELLSVE</v>
          </cell>
          <cell r="D7306" t="str">
            <v>Emil</v>
          </cell>
          <cell r="E7306" t="str">
            <v>SWE</v>
          </cell>
          <cell r="F7306">
            <v>1997</v>
          </cell>
          <cell r="G7306">
            <v>999.99</v>
          </cell>
          <cell r="H7306">
            <v>999.99</v>
          </cell>
        </row>
        <row r="7307">
          <cell r="A7307">
            <v>3200635</v>
          </cell>
          <cell r="B7307" t="str">
            <v>M</v>
          </cell>
          <cell r="C7307" t="str">
            <v>SELTER</v>
          </cell>
          <cell r="D7307" t="str">
            <v>Benjamin</v>
          </cell>
          <cell r="E7307" t="str">
            <v>GER</v>
          </cell>
          <cell r="F7307">
            <v>1996</v>
          </cell>
          <cell r="G7307">
            <v>186.85</v>
          </cell>
          <cell r="H7307">
            <v>283.10000000000002</v>
          </cell>
        </row>
        <row r="7308">
          <cell r="A7308">
            <v>3421547</v>
          </cell>
          <cell r="B7308" t="str">
            <v>M</v>
          </cell>
          <cell r="C7308" t="str">
            <v>SELVIG</v>
          </cell>
          <cell r="D7308" t="str">
            <v>Sindre</v>
          </cell>
          <cell r="E7308" t="str">
            <v>NOR</v>
          </cell>
          <cell r="F7308">
            <v>1991</v>
          </cell>
          <cell r="G7308">
            <v>999.99</v>
          </cell>
          <cell r="H7308">
            <v>186.28</v>
          </cell>
        </row>
        <row r="7309">
          <cell r="A7309">
            <v>3422916</v>
          </cell>
          <cell r="B7309" t="str">
            <v>M</v>
          </cell>
          <cell r="C7309" t="str">
            <v>SELVNES</v>
          </cell>
          <cell r="D7309" t="str">
            <v>Vegard</v>
          </cell>
          <cell r="E7309" t="str">
            <v>NOR</v>
          </cell>
          <cell r="F7309">
            <v>1996</v>
          </cell>
          <cell r="G7309">
            <v>999.99</v>
          </cell>
          <cell r="H7309">
            <v>999.99</v>
          </cell>
        </row>
        <row r="7310">
          <cell r="A7310">
            <v>3482758</v>
          </cell>
          <cell r="B7310" t="str">
            <v>M</v>
          </cell>
          <cell r="C7310" t="str">
            <v>KARAKOSOV</v>
          </cell>
          <cell r="D7310" t="str">
            <v>Dmitriy</v>
          </cell>
          <cell r="E7310" t="str">
            <v>RUS</v>
          </cell>
          <cell r="F7310">
            <v>2000</v>
          </cell>
          <cell r="G7310">
            <v>999.99</v>
          </cell>
          <cell r="H7310">
            <v>999.99</v>
          </cell>
        </row>
        <row r="7311">
          <cell r="A7311">
            <v>3480857</v>
          </cell>
          <cell r="B7311" t="str">
            <v>M</v>
          </cell>
          <cell r="C7311" t="str">
            <v>KARASEV</v>
          </cell>
          <cell r="D7311" t="str">
            <v>Viktor</v>
          </cell>
          <cell r="E7311" t="str">
            <v>RUS</v>
          </cell>
          <cell r="F7311">
            <v>1989</v>
          </cell>
          <cell r="G7311">
            <v>999.99</v>
          </cell>
          <cell r="H7311">
            <v>999.99</v>
          </cell>
        </row>
        <row r="7312">
          <cell r="A7312">
            <v>3660065</v>
          </cell>
          <cell r="B7312" t="str">
            <v>M</v>
          </cell>
          <cell r="C7312" t="str">
            <v>SEMENOV</v>
          </cell>
          <cell r="D7312" t="str">
            <v>Michail</v>
          </cell>
          <cell r="E7312" t="str">
            <v>BLR</v>
          </cell>
          <cell r="F7312">
            <v>1986</v>
          </cell>
          <cell r="G7312">
            <v>24.61</v>
          </cell>
          <cell r="H7312">
            <v>77.55</v>
          </cell>
        </row>
        <row r="7313">
          <cell r="A7313">
            <v>3482848</v>
          </cell>
          <cell r="B7313" t="str">
            <v>M</v>
          </cell>
          <cell r="C7313" t="str">
            <v>KARELOV</v>
          </cell>
          <cell r="D7313" t="str">
            <v>Vladislav</v>
          </cell>
          <cell r="E7313" t="str">
            <v>RUS</v>
          </cell>
          <cell r="F7313">
            <v>1999</v>
          </cell>
          <cell r="G7313">
            <v>999.99</v>
          </cell>
          <cell r="H7313">
            <v>999.99</v>
          </cell>
        </row>
        <row r="7314">
          <cell r="A7314">
            <v>3482785</v>
          </cell>
          <cell r="B7314" t="str">
            <v>M</v>
          </cell>
          <cell r="C7314" t="str">
            <v>KARKIN</v>
          </cell>
          <cell r="D7314" t="str">
            <v>Egor</v>
          </cell>
          <cell r="E7314" t="str">
            <v>RUS</v>
          </cell>
          <cell r="F7314">
            <v>1996</v>
          </cell>
          <cell r="G7314">
            <v>999.99</v>
          </cell>
          <cell r="H7314">
            <v>999.99</v>
          </cell>
        </row>
        <row r="7315">
          <cell r="A7315">
            <v>3180099</v>
          </cell>
          <cell r="B7315" t="str">
            <v>M</v>
          </cell>
          <cell r="C7315" t="str">
            <v>SEPPA</v>
          </cell>
          <cell r="D7315" t="str">
            <v>Joni</v>
          </cell>
          <cell r="E7315" t="str">
            <v>FIN</v>
          </cell>
          <cell r="F7315">
            <v>1980</v>
          </cell>
          <cell r="G7315">
            <v>162.32</v>
          </cell>
          <cell r="H7315">
            <v>999.99</v>
          </cell>
        </row>
        <row r="7316">
          <cell r="A7316">
            <v>3180012</v>
          </cell>
          <cell r="B7316" t="str">
            <v>M</v>
          </cell>
          <cell r="C7316" t="str">
            <v>SEPPAE</v>
          </cell>
          <cell r="D7316" t="str">
            <v>Esa</v>
          </cell>
          <cell r="E7316" t="str">
            <v>FIN</v>
          </cell>
          <cell r="F7316">
            <v>1979</v>
          </cell>
          <cell r="G7316">
            <v>177</v>
          </cell>
          <cell r="H7316">
            <v>999.99</v>
          </cell>
        </row>
        <row r="7317">
          <cell r="A7317">
            <v>3181018</v>
          </cell>
          <cell r="B7317" t="str">
            <v>M</v>
          </cell>
          <cell r="C7317" t="str">
            <v>SEPPALA</v>
          </cell>
          <cell r="D7317" t="str">
            <v>Tero</v>
          </cell>
          <cell r="E7317" t="str">
            <v>FIN</v>
          </cell>
          <cell r="F7317">
            <v>1996</v>
          </cell>
          <cell r="G7317">
            <v>135.72999999999999</v>
          </cell>
          <cell r="H7317">
            <v>999.99</v>
          </cell>
        </row>
        <row r="7318">
          <cell r="A7318">
            <v>3180492</v>
          </cell>
          <cell r="B7318" t="str">
            <v>M</v>
          </cell>
          <cell r="C7318" t="str">
            <v>SEPPANEN</v>
          </cell>
          <cell r="D7318" t="str">
            <v>Atte</v>
          </cell>
          <cell r="E7318" t="str">
            <v>FIN</v>
          </cell>
          <cell r="F7318">
            <v>1989</v>
          </cell>
          <cell r="G7318">
            <v>999.99</v>
          </cell>
          <cell r="H7318">
            <v>999.99</v>
          </cell>
        </row>
        <row r="7319">
          <cell r="A7319">
            <v>3180538</v>
          </cell>
          <cell r="B7319" t="str">
            <v>M</v>
          </cell>
          <cell r="C7319" t="str">
            <v>SEPPANEN</v>
          </cell>
          <cell r="D7319" t="str">
            <v>Jonne</v>
          </cell>
          <cell r="E7319" t="str">
            <v>FIN</v>
          </cell>
          <cell r="F7319">
            <v>1991</v>
          </cell>
          <cell r="G7319">
            <v>101.6</v>
          </cell>
          <cell r="H7319">
            <v>999.99</v>
          </cell>
        </row>
        <row r="7320">
          <cell r="A7320">
            <v>3230098</v>
          </cell>
          <cell r="B7320" t="str">
            <v>M</v>
          </cell>
          <cell r="C7320" t="str">
            <v>SERAFEIM</v>
          </cell>
          <cell r="D7320" t="str">
            <v>Argyrios</v>
          </cell>
          <cell r="E7320" t="str">
            <v>GRE</v>
          </cell>
          <cell r="F7320">
            <v>1998</v>
          </cell>
          <cell r="G7320">
            <v>999.99</v>
          </cell>
          <cell r="H7320">
            <v>580.97</v>
          </cell>
        </row>
        <row r="7321">
          <cell r="A7321">
            <v>3290645</v>
          </cell>
          <cell r="B7321" t="str">
            <v>M</v>
          </cell>
          <cell r="C7321" t="str">
            <v>SERAFINI</v>
          </cell>
          <cell r="D7321" t="str">
            <v>Andrea</v>
          </cell>
          <cell r="E7321" t="str">
            <v>ITA</v>
          </cell>
          <cell r="F7321">
            <v>1998</v>
          </cell>
          <cell r="G7321">
            <v>999.99</v>
          </cell>
          <cell r="H7321">
            <v>999.99</v>
          </cell>
        </row>
        <row r="7322">
          <cell r="A7322">
            <v>3780046</v>
          </cell>
          <cell r="B7322" t="str">
            <v>M</v>
          </cell>
          <cell r="C7322" t="str">
            <v>SERDIUKOV</v>
          </cell>
          <cell r="D7322" t="str">
            <v>Artiom</v>
          </cell>
          <cell r="E7322" t="str">
            <v>LTU</v>
          </cell>
          <cell r="F7322">
            <v>1996</v>
          </cell>
          <cell r="G7322">
            <v>326.22000000000003</v>
          </cell>
          <cell r="H7322">
            <v>999.99</v>
          </cell>
        </row>
        <row r="7323">
          <cell r="A7323">
            <v>3482805</v>
          </cell>
          <cell r="B7323" t="str">
            <v>M</v>
          </cell>
          <cell r="C7323" t="str">
            <v>KARSKOV</v>
          </cell>
          <cell r="D7323" t="str">
            <v>Alexander</v>
          </cell>
          <cell r="E7323" t="str">
            <v>RUS</v>
          </cell>
          <cell r="F7323">
            <v>1996</v>
          </cell>
          <cell r="G7323">
            <v>999.99</v>
          </cell>
          <cell r="H7323">
            <v>999.99</v>
          </cell>
        </row>
        <row r="7324">
          <cell r="A7324">
            <v>3670053</v>
          </cell>
          <cell r="B7324" t="str">
            <v>M</v>
          </cell>
          <cell r="C7324" t="str">
            <v>SEROV</v>
          </cell>
          <cell r="D7324" t="str">
            <v>Maxim</v>
          </cell>
          <cell r="E7324" t="str">
            <v>KAZ</v>
          </cell>
          <cell r="F7324">
            <v>1994</v>
          </cell>
          <cell r="G7324">
            <v>63.41</v>
          </cell>
          <cell r="H7324">
            <v>178.2</v>
          </cell>
        </row>
        <row r="7325">
          <cell r="A7325">
            <v>3180999</v>
          </cell>
          <cell r="B7325" t="str">
            <v>M</v>
          </cell>
          <cell r="C7325" t="str">
            <v>SEURI</v>
          </cell>
          <cell r="D7325" t="str">
            <v>Riku</v>
          </cell>
          <cell r="E7325" t="str">
            <v>FIN</v>
          </cell>
          <cell r="F7325">
            <v>1994</v>
          </cell>
          <cell r="G7325">
            <v>999.99</v>
          </cell>
          <cell r="H7325">
            <v>999.99</v>
          </cell>
        </row>
        <row r="7326">
          <cell r="A7326">
            <v>3260013</v>
          </cell>
          <cell r="B7326" t="str">
            <v>M</v>
          </cell>
          <cell r="C7326" t="str">
            <v>SEYD</v>
          </cell>
          <cell r="D7326" t="str">
            <v>Seyed Sattar</v>
          </cell>
          <cell r="E7326" t="str">
            <v>IRA</v>
          </cell>
          <cell r="F7326">
            <v>1987</v>
          </cell>
          <cell r="G7326">
            <v>137.71</v>
          </cell>
          <cell r="H7326">
            <v>304.51</v>
          </cell>
        </row>
        <row r="7327">
          <cell r="A7327">
            <v>3260003</v>
          </cell>
          <cell r="B7327" t="str">
            <v>M</v>
          </cell>
          <cell r="C7327" t="str">
            <v>SEYD</v>
          </cell>
          <cell r="D7327" t="str">
            <v>Seyedyasin</v>
          </cell>
          <cell r="E7327" t="str">
            <v>IRA</v>
          </cell>
          <cell r="F7327">
            <v>1982</v>
          </cell>
          <cell r="G7327">
            <v>999.99</v>
          </cell>
          <cell r="H7327">
            <v>999.99</v>
          </cell>
        </row>
        <row r="7328">
          <cell r="A7328">
            <v>3482840</v>
          </cell>
          <cell r="B7328" t="str">
            <v>M</v>
          </cell>
          <cell r="C7328" t="str">
            <v>KASAEV</v>
          </cell>
          <cell r="D7328" t="str">
            <v>Yuriy</v>
          </cell>
          <cell r="E7328" t="str">
            <v>RUS</v>
          </cell>
          <cell r="F7328">
            <v>1998</v>
          </cell>
          <cell r="G7328">
            <v>999.99</v>
          </cell>
          <cell r="H7328">
            <v>999.99</v>
          </cell>
        </row>
        <row r="7329">
          <cell r="A7329">
            <v>3481183</v>
          </cell>
          <cell r="B7329" t="str">
            <v>M</v>
          </cell>
          <cell r="C7329" t="str">
            <v>KATRICH</v>
          </cell>
          <cell r="D7329" t="str">
            <v>Vladlen</v>
          </cell>
          <cell r="E7329" t="str">
            <v>RUS</v>
          </cell>
          <cell r="F7329">
            <v>1970</v>
          </cell>
          <cell r="G7329">
            <v>999.99</v>
          </cell>
          <cell r="H7329">
            <v>999.99</v>
          </cell>
        </row>
        <row r="7330">
          <cell r="A7330">
            <v>3482747</v>
          </cell>
          <cell r="B7330" t="str">
            <v>M</v>
          </cell>
          <cell r="C7330" t="str">
            <v>KAZAKOV</v>
          </cell>
          <cell r="D7330" t="str">
            <v>Ivan</v>
          </cell>
          <cell r="E7330" t="str">
            <v>RUS</v>
          </cell>
          <cell r="F7330">
            <v>1997</v>
          </cell>
          <cell r="G7330">
            <v>999.99</v>
          </cell>
          <cell r="H7330">
            <v>999.99</v>
          </cell>
        </row>
        <row r="7331">
          <cell r="A7331">
            <v>3482740</v>
          </cell>
          <cell r="B7331" t="str">
            <v>M</v>
          </cell>
          <cell r="C7331" t="str">
            <v>KHARICHEV</v>
          </cell>
          <cell r="D7331" t="str">
            <v>Daniil</v>
          </cell>
          <cell r="E7331" t="str">
            <v>RUS</v>
          </cell>
          <cell r="F7331">
            <v>2000</v>
          </cell>
          <cell r="G7331">
            <v>999.99</v>
          </cell>
          <cell r="H7331">
            <v>999.99</v>
          </cell>
        </row>
        <row r="7332">
          <cell r="A7332">
            <v>3482072</v>
          </cell>
          <cell r="B7332" t="str">
            <v>M</v>
          </cell>
          <cell r="C7332" t="str">
            <v>KHARLAMOV</v>
          </cell>
          <cell r="D7332" t="str">
            <v>Mikhail</v>
          </cell>
          <cell r="E7332" t="str">
            <v>RUS</v>
          </cell>
          <cell r="F7332">
            <v>1995</v>
          </cell>
          <cell r="G7332">
            <v>999.99</v>
          </cell>
          <cell r="H7332">
            <v>999.99</v>
          </cell>
        </row>
        <row r="7333">
          <cell r="A7333">
            <v>3820007</v>
          </cell>
          <cell r="B7333" t="str">
            <v>M</v>
          </cell>
          <cell r="C7333" t="str">
            <v>SHAH</v>
          </cell>
          <cell r="D7333" t="str">
            <v>Aman</v>
          </cell>
          <cell r="E7333" t="str">
            <v>PAK</v>
          </cell>
          <cell r="G7333">
            <v>999.99</v>
          </cell>
          <cell r="H7333">
            <v>999.99</v>
          </cell>
        </row>
        <row r="7334">
          <cell r="A7334">
            <v>3482459</v>
          </cell>
          <cell r="B7334" t="str">
            <v>M</v>
          </cell>
          <cell r="C7334" t="str">
            <v>KIRSANOV</v>
          </cell>
          <cell r="D7334" t="str">
            <v>Anton</v>
          </cell>
          <cell r="E7334" t="str">
            <v>RUS</v>
          </cell>
          <cell r="F7334">
            <v>1998</v>
          </cell>
          <cell r="G7334">
            <v>999.99</v>
          </cell>
          <cell r="H7334">
            <v>999.99</v>
          </cell>
        </row>
        <row r="7335">
          <cell r="A7335">
            <v>3120063</v>
          </cell>
          <cell r="B7335" t="str">
            <v>M</v>
          </cell>
          <cell r="C7335" t="str">
            <v>SHANG</v>
          </cell>
          <cell r="D7335" t="str">
            <v>Jincai</v>
          </cell>
          <cell r="E7335" t="str">
            <v>CHN</v>
          </cell>
          <cell r="F7335">
            <v>1993</v>
          </cell>
          <cell r="G7335">
            <v>175.62</v>
          </cell>
          <cell r="H7335">
            <v>198.17</v>
          </cell>
        </row>
        <row r="7336">
          <cell r="A7336">
            <v>3530700</v>
          </cell>
          <cell r="B7336" t="str">
            <v>M</v>
          </cell>
          <cell r="C7336" t="str">
            <v>SHANLEY</v>
          </cell>
          <cell r="D7336" t="str">
            <v>Christian</v>
          </cell>
          <cell r="E7336" t="str">
            <v>USA</v>
          </cell>
          <cell r="F7336">
            <v>1994</v>
          </cell>
          <cell r="G7336">
            <v>132.02000000000001</v>
          </cell>
          <cell r="H7336">
            <v>223.08</v>
          </cell>
        </row>
        <row r="7337">
          <cell r="A7337">
            <v>3482733</v>
          </cell>
          <cell r="B7337" t="str">
            <v>M</v>
          </cell>
          <cell r="C7337" t="str">
            <v>KIVISTO</v>
          </cell>
          <cell r="D7337" t="str">
            <v>Konstantin</v>
          </cell>
          <cell r="E7337" t="str">
            <v>RUS</v>
          </cell>
          <cell r="F7337">
            <v>1998</v>
          </cell>
          <cell r="G7337">
            <v>999.99</v>
          </cell>
          <cell r="H7337">
            <v>999.99</v>
          </cell>
        </row>
        <row r="7338">
          <cell r="A7338">
            <v>3482749</v>
          </cell>
          <cell r="B7338" t="str">
            <v>M</v>
          </cell>
          <cell r="C7338" t="str">
            <v>KLYUCHAREV</v>
          </cell>
          <cell r="D7338" t="str">
            <v>Sergey</v>
          </cell>
          <cell r="E7338" t="str">
            <v>RUS</v>
          </cell>
          <cell r="F7338">
            <v>1986</v>
          </cell>
          <cell r="G7338">
            <v>999.99</v>
          </cell>
          <cell r="H7338">
            <v>999.99</v>
          </cell>
        </row>
        <row r="7339">
          <cell r="A7339">
            <v>3482118</v>
          </cell>
          <cell r="B7339" t="str">
            <v>M</v>
          </cell>
          <cell r="C7339" t="str">
            <v>KOCHETKOV</v>
          </cell>
          <cell r="D7339" t="str">
            <v>Alexander</v>
          </cell>
          <cell r="E7339" t="str">
            <v>RUS</v>
          </cell>
          <cell r="F7339">
            <v>1995</v>
          </cell>
          <cell r="G7339">
            <v>999.99</v>
          </cell>
          <cell r="H7339">
            <v>999.99</v>
          </cell>
        </row>
        <row r="7340">
          <cell r="A7340">
            <v>3660060</v>
          </cell>
          <cell r="B7340" t="str">
            <v>M</v>
          </cell>
          <cell r="C7340" t="str">
            <v>SHAVEL</v>
          </cell>
          <cell r="D7340" t="str">
            <v>Aliaksandr</v>
          </cell>
          <cell r="E7340" t="str">
            <v>BLR</v>
          </cell>
          <cell r="F7340">
            <v>1993</v>
          </cell>
          <cell r="G7340">
            <v>84.37</v>
          </cell>
          <cell r="H7340">
            <v>128.59</v>
          </cell>
        </row>
        <row r="7341">
          <cell r="A7341">
            <v>3482338</v>
          </cell>
          <cell r="B7341" t="str">
            <v>M</v>
          </cell>
          <cell r="C7341" t="str">
            <v>KOKSHAROV</v>
          </cell>
          <cell r="D7341" t="str">
            <v>Denis</v>
          </cell>
          <cell r="E7341" t="str">
            <v>RUS</v>
          </cell>
          <cell r="F7341">
            <v>1996</v>
          </cell>
          <cell r="G7341">
            <v>999.99</v>
          </cell>
          <cell r="H7341">
            <v>999.99</v>
          </cell>
        </row>
        <row r="7342">
          <cell r="A7342">
            <v>3482752</v>
          </cell>
          <cell r="B7342" t="str">
            <v>M</v>
          </cell>
          <cell r="C7342" t="str">
            <v>KOLBIN</v>
          </cell>
          <cell r="D7342" t="str">
            <v>Daniil</v>
          </cell>
          <cell r="E7342" t="str">
            <v>RUS</v>
          </cell>
          <cell r="F7342">
            <v>1998</v>
          </cell>
          <cell r="G7342">
            <v>999.99</v>
          </cell>
          <cell r="H7342">
            <v>999.99</v>
          </cell>
        </row>
        <row r="7343">
          <cell r="A7343">
            <v>3260063</v>
          </cell>
          <cell r="B7343" t="str">
            <v>M</v>
          </cell>
          <cell r="C7343" t="str">
            <v>SHEMSHAKI</v>
          </cell>
          <cell r="D7343" t="str">
            <v>Erfan</v>
          </cell>
          <cell r="E7343" t="str">
            <v>IRA</v>
          </cell>
          <cell r="F7343">
            <v>1999</v>
          </cell>
          <cell r="G7343">
            <v>999.99</v>
          </cell>
          <cell r="H7343">
            <v>999.99</v>
          </cell>
        </row>
        <row r="7344">
          <cell r="A7344">
            <v>3260061</v>
          </cell>
          <cell r="B7344" t="str">
            <v>M</v>
          </cell>
          <cell r="C7344" t="str">
            <v>SHEMSHAKI</v>
          </cell>
          <cell r="D7344" t="str">
            <v>Hamid</v>
          </cell>
          <cell r="E7344" t="str">
            <v>IRA</v>
          </cell>
          <cell r="F7344">
            <v>1995</v>
          </cell>
          <cell r="G7344">
            <v>999.99</v>
          </cell>
          <cell r="H7344">
            <v>999.99</v>
          </cell>
        </row>
        <row r="7345">
          <cell r="A7345">
            <v>3260049</v>
          </cell>
          <cell r="B7345" t="str">
            <v>M</v>
          </cell>
          <cell r="C7345" t="str">
            <v>SHEMSHAKI</v>
          </cell>
          <cell r="D7345" t="str">
            <v>Yasin</v>
          </cell>
          <cell r="E7345" t="str">
            <v>IRA</v>
          </cell>
          <cell r="F7345">
            <v>1988</v>
          </cell>
          <cell r="G7345">
            <v>207.08</v>
          </cell>
          <cell r="H7345">
            <v>840.6</v>
          </cell>
        </row>
        <row r="7346">
          <cell r="A7346">
            <v>3120073</v>
          </cell>
          <cell r="B7346" t="str">
            <v>M</v>
          </cell>
          <cell r="C7346" t="str">
            <v>SHENGQUAN</v>
          </cell>
          <cell r="D7346" t="str">
            <v>Pan</v>
          </cell>
          <cell r="E7346" t="str">
            <v>CHN</v>
          </cell>
          <cell r="F7346">
            <v>1996</v>
          </cell>
          <cell r="G7346">
            <v>999.99</v>
          </cell>
          <cell r="H7346">
            <v>999.99</v>
          </cell>
        </row>
        <row r="7347">
          <cell r="A7347">
            <v>3482769</v>
          </cell>
          <cell r="B7347" t="str">
            <v>M</v>
          </cell>
          <cell r="C7347" t="str">
            <v>KOLOSOV</v>
          </cell>
          <cell r="D7347" t="str">
            <v>Artem</v>
          </cell>
          <cell r="E7347" t="str">
            <v>RUS</v>
          </cell>
          <cell r="F7347">
            <v>1994</v>
          </cell>
          <cell r="G7347">
            <v>999.99</v>
          </cell>
          <cell r="H7347">
            <v>999.99</v>
          </cell>
        </row>
        <row r="7348">
          <cell r="A7348">
            <v>3890002</v>
          </cell>
          <cell r="B7348" t="str">
            <v>M</v>
          </cell>
          <cell r="C7348" t="str">
            <v>SHERPA</v>
          </cell>
          <cell r="D7348" t="str">
            <v>Dachhiri</v>
          </cell>
          <cell r="E7348" t="str">
            <v>NEP</v>
          </cell>
          <cell r="F7348">
            <v>1969</v>
          </cell>
          <cell r="G7348">
            <v>390.82</v>
          </cell>
          <cell r="H7348">
            <v>708.59</v>
          </cell>
        </row>
        <row r="7349">
          <cell r="A7349">
            <v>3482796</v>
          </cell>
          <cell r="B7349" t="str">
            <v>M</v>
          </cell>
          <cell r="C7349" t="str">
            <v>KOLPAKOV</v>
          </cell>
          <cell r="D7349" t="str">
            <v>Filipp</v>
          </cell>
          <cell r="E7349" t="str">
            <v>RUS</v>
          </cell>
          <cell r="F7349">
            <v>1998</v>
          </cell>
          <cell r="G7349">
            <v>999.99</v>
          </cell>
          <cell r="H7349">
            <v>999.99</v>
          </cell>
        </row>
        <row r="7350">
          <cell r="A7350">
            <v>3482845</v>
          </cell>
          <cell r="B7350" t="str">
            <v>M</v>
          </cell>
          <cell r="C7350" t="str">
            <v>KOMLEV</v>
          </cell>
          <cell r="D7350" t="str">
            <v>Iliya</v>
          </cell>
          <cell r="E7350" t="str">
            <v>RUS</v>
          </cell>
          <cell r="F7350">
            <v>1997</v>
          </cell>
          <cell r="G7350">
            <v>999.99</v>
          </cell>
          <cell r="H7350">
            <v>999.99</v>
          </cell>
        </row>
        <row r="7351">
          <cell r="A7351">
            <v>3300491</v>
          </cell>
          <cell r="B7351" t="str">
            <v>M</v>
          </cell>
          <cell r="C7351" t="str">
            <v>SHIBUI</v>
          </cell>
          <cell r="D7351" t="str">
            <v>Yosuke</v>
          </cell>
          <cell r="E7351" t="str">
            <v>JPN</v>
          </cell>
          <cell r="F7351">
            <v>1994</v>
          </cell>
          <cell r="G7351">
            <v>999.99</v>
          </cell>
          <cell r="H7351">
            <v>999.99</v>
          </cell>
        </row>
        <row r="7352">
          <cell r="A7352">
            <v>3481450</v>
          </cell>
          <cell r="B7352" t="str">
            <v>M</v>
          </cell>
          <cell r="C7352" t="str">
            <v>KONDRATEV</v>
          </cell>
          <cell r="D7352" t="str">
            <v>Konstantin</v>
          </cell>
          <cell r="E7352" t="str">
            <v>RUS</v>
          </cell>
          <cell r="F7352">
            <v>1964</v>
          </cell>
          <cell r="G7352">
            <v>999.99</v>
          </cell>
          <cell r="H7352">
            <v>999.99</v>
          </cell>
        </row>
        <row r="7353">
          <cell r="A7353">
            <v>3100232</v>
          </cell>
          <cell r="B7353" t="str">
            <v>M</v>
          </cell>
          <cell r="C7353" t="str">
            <v>SHIELDS</v>
          </cell>
          <cell r="D7353" t="str">
            <v>Andy</v>
          </cell>
          <cell r="E7353" t="str">
            <v>CAN</v>
          </cell>
          <cell r="F7353">
            <v>1991</v>
          </cell>
          <cell r="G7353">
            <v>40.53</v>
          </cell>
          <cell r="H7353">
            <v>78.08</v>
          </cell>
        </row>
        <row r="7354">
          <cell r="A7354">
            <v>3482777</v>
          </cell>
          <cell r="B7354" t="str">
            <v>M</v>
          </cell>
          <cell r="C7354" t="str">
            <v>KONISCHEV</v>
          </cell>
          <cell r="D7354" t="str">
            <v>Fedor</v>
          </cell>
          <cell r="E7354" t="str">
            <v>RUS</v>
          </cell>
          <cell r="F7354">
            <v>1999</v>
          </cell>
          <cell r="G7354">
            <v>999.99</v>
          </cell>
          <cell r="H7354">
            <v>999.99</v>
          </cell>
        </row>
        <row r="7355">
          <cell r="A7355">
            <v>3482853</v>
          </cell>
          <cell r="B7355" t="str">
            <v>M</v>
          </cell>
          <cell r="C7355" t="str">
            <v>KONYASHIN</v>
          </cell>
          <cell r="D7355" t="str">
            <v>Alexey</v>
          </cell>
          <cell r="E7355" t="str">
            <v>RUS</v>
          </cell>
          <cell r="F7355">
            <v>1996</v>
          </cell>
          <cell r="G7355">
            <v>999.99</v>
          </cell>
          <cell r="H7355">
            <v>999.99</v>
          </cell>
        </row>
        <row r="7356">
          <cell r="A7356">
            <v>3482392</v>
          </cell>
          <cell r="B7356" t="str">
            <v>M</v>
          </cell>
          <cell r="C7356" t="str">
            <v>KORNIENKO</v>
          </cell>
          <cell r="D7356" t="str">
            <v>Alexey</v>
          </cell>
          <cell r="E7356" t="str">
            <v>RUS</v>
          </cell>
          <cell r="F7356">
            <v>1996</v>
          </cell>
          <cell r="G7356">
            <v>999.99</v>
          </cell>
          <cell r="H7356">
            <v>999.99</v>
          </cell>
        </row>
        <row r="7357">
          <cell r="A7357">
            <v>3482241</v>
          </cell>
          <cell r="B7357" t="str">
            <v>M</v>
          </cell>
          <cell r="C7357" t="str">
            <v>KOROLEV</v>
          </cell>
          <cell r="D7357" t="str">
            <v>Vladimir</v>
          </cell>
          <cell r="E7357" t="str">
            <v>RUS</v>
          </cell>
          <cell r="F7357">
            <v>1965</v>
          </cell>
          <cell r="G7357">
            <v>999.99</v>
          </cell>
          <cell r="H7357">
            <v>999.99</v>
          </cell>
        </row>
        <row r="7358">
          <cell r="A7358">
            <v>3300467</v>
          </cell>
          <cell r="B7358" t="str">
            <v>M</v>
          </cell>
          <cell r="C7358" t="str">
            <v>SHIMADA</v>
          </cell>
          <cell r="D7358" t="str">
            <v>Masatoshi</v>
          </cell>
          <cell r="E7358" t="str">
            <v>JPN</v>
          </cell>
          <cell r="F7358">
            <v>1994</v>
          </cell>
          <cell r="G7358">
            <v>122.47</v>
          </cell>
          <cell r="H7358">
            <v>999.99</v>
          </cell>
        </row>
        <row r="7359">
          <cell r="A7359">
            <v>3482559</v>
          </cell>
          <cell r="B7359" t="str">
            <v>M</v>
          </cell>
          <cell r="C7359" t="str">
            <v>KOROTKOV</v>
          </cell>
          <cell r="D7359" t="str">
            <v>Anton</v>
          </cell>
          <cell r="E7359" t="str">
            <v>RUS</v>
          </cell>
          <cell r="F7359">
            <v>1998</v>
          </cell>
          <cell r="G7359">
            <v>999.99</v>
          </cell>
          <cell r="H7359">
            <v>999.99</v>
          </cell>
        </row>
        <row r="7360">
          <cell r="A7360">
            <v>3300475</v>
          </cell>
          <cell r="B7360" t="str">
            <v>M</v>
          </cell>
          <cell r="C7360" t="str">
            <v>SHIMANUKI</v>
          </cell>
          <cell r="D7360" t="str">
            <v>Seiya</v>
          </cell>
          <cell r="E7360" t="str">
            <v>JPN</v>
          </cell>
          <cell r="F7360">
            <v>1995</v>
          </cell>
          <cell r="G7360">
            <v>999.99</v>
          </cell>
          <cell r="H7360">
            <v>999.99</v>
          </cell>
        </row>
        <row r="7361">
          <cell r="A7361">
            <v>3300277</v>
          </cell>
          <cell r="B7361" t="str">
            <v>M</v>
          </cell>
          <cell r="C7361" t="str">
            <v>SHIMIZU</v>
          </cell>
          <cell r="D7361" t="str">
            <v>Kohei</v>
          </cell>
          <cell r="E7361" t="str">
            <v>JPN</v>
          </cell>
          <cell r="F7361">
            <v>1989</v>
          </cell>
          <cell r="G7361">
            <v>43.39</v>
          </cell>
          <cell r="H7361">
            <v>102.85</v>
          </cell>
        </row>
        <row r="7362">
          <cell r="A7362">
            <v>3300460</v>
          </cell>
          <cell r="B7362" t="str">
            <v>M</v>
          </cell>
          <cell r="C7362" t="str">
            <v>SHIMO</v>
          </cell>
          <cell r="D7362" t="str">
            <v>Haruki</v>
          </cell>
          <cell r="E7362" t="str">
            <v>JPN</v>
          </cell>
          <cell r="F7362">
            <v>1998</v>
          </cell>
          <cell r="G7362">
            <v>346.53</v>
          </cell>
          <cell r="H7362">
            <v>999.99</v>
          </cell>
        </row>
        <row r="7363">
          <cell r="A7363">
            <v>3482734</v>
          </cell>
          <cell r="B7363" t="str">
            <v>M</v>
          </cell>
          <cell r="C7363" t="str">
            <v>KOSAREV</v>
          </cell>
          <cell r="D7363" t="str">
            <v>Vladimir</v>
          </cell>
          <cell r="E7363" t="str">
            <v>RUS</v>
          </cell>
          <cell r="F7363">
            <v>1997</v>
          </cell>
          <cell r="G7363">
            <v>999.99</v>
          </cell>
          <cell r="H7363">
            <v>999.99</v>
          </cell>
        </row>
        <row r="7364">
          <cell r="A7364">
            <v>3482810</v>
          </cell>
          <cell r="B7364" t="str">
            <v>M</v>
          </cell>
          <cell r="C7364" t="str">
            <v>KOSHKIN</v>
          </cell>
          <cell r="D7364" t="str">
            <v>Nikita</v>
          </cell>
          <cell r="E7364" t="str">
            <v>RUS</v>
          </cell>
          <cell r="F7364">
            <v>1998</v>
          </cell>
          <cell r="G7364">
            <v>999.99</v>
          </cell>
          <cell r="H7364">
            <v>999.99</v>
          </cell>
        </row>
        <row r="7365">
          <cell r="A7365">
            <v>3480167</v>
          </cell>
          <cell r="B7365" t="str">
            <v>M</v>
          </cell>
          <cell r="C7365" t="str">
            <v>KOSORYGIN</v>
          </cell>
          <cell r="D7365" t="str">
            <v>Alexander</v>
          </cell>
          <cell r="E7365" t="str">
            <v>RUS</v>
          </cell>
          <cell r="F7365">
            <v>1978</v>
          </cell>
          <cell r="G7365">
            <v>999.99</v>
          </cell>
          <cell r="H7365">
            <v>999.99</v>
          </cell>
        </row>
        <row r="7366">
          <cell r="A7366">
            <v>3482828</v>
          </cell>
          <cell r="B7366" t="str">
            <v>M</v>
          </cell>
          <cell r="C7366" t="str">
            <v>KOSTIN</v>
          </cell>
          <cell r="D7366" t="str">
            <v>Yakov</v>
          </cell>
          <cell r="E7366" t="str">
            <v>RUS</v>
          </cell>
          <cell r="F7366">
            <v>1997</v>
          </cell>
          <cell r="G7366">
            <v>999.99</v>
          </cell>
          <cell r="H7366">
            <v>999.99</v>
          </cell>
        </row>
        <row r="7367">
          <cell r="A7367">
            <v>3120077</v>
          </cell>
          <cell r="B7367" t="str">
            <v>M</v>
          </cell>
          <cell r="C7367" t="str">
            <v>SHIYU</v>
          </cell>
          <cell r="D7367" t="str">
            <v>Liu</v>
          </cell>
          <cell r="E7367" t="str">
            <v>CHN</v>
          </cell>
          <cell r="F7367">
            <v>1994</v>
          </cell>
          <cell r="G7367">
            <v>999.99</v>
          </cell>
          <cell r="H7367">
            <v>999.99</v>
          </cell>
        </row>
        <row r="7368">
          <cell r="A7368">
            <v>3482453</v>
          </cell>
          <cell r="B7368" t="str">
            <v>M</v>
          </cell>
          <cell r="C7368" t="str">
            <v>KOTOV</v>
          </cell>
          <cell r="D7368" t="str">
            <v>Svyatoslav</v>
          </cell>
          <cell r="E7368" t="str">
            <v>RUS</v>
          </cell>
          <cell r="F7368">
            <v>1996</v>
          </cell>
          <cell r="G7368">
            <v>999.99</v>
          </cell>
          <cell r="H7368">
            <v>999.99</v>
          </cell>
        </row>
        <row r="7369">
          <cell r="A7369">
            <v>3482346</v>
          </cell>
          <cell r="B7369" t="str">
            <v>M</v>
          </cell>
          <cell r="C7369" t="str">
            <v>KOVALEV</v>
          </cell>
          <cell r="D7369" t="str">
            <v>Daniil</v>
          </cell>
          <cell r="E7369" t="str">
            <v>RUS</v>
          </cell>
          <cell r="F7369">
            <v>1996</v>
          </cell>
          <cell r="G7369">
            <v>999.99</v>
          </cell>
          <cell r="H7369">
            <v>999.99</v>
          </cell>
        </row>
        <row r="7370">
          <cell r="A7370">
            <v>3482645</v>
          </cell>
          <cell r="B7370" t="str">
            <v>M</v>
          </cell>
          <cell r="C7370" t="str">
            <v>KUCHIN</v>
          </cell>
          <cell r="D7370" t="str">
            <v>Vitaliy</v>
          </cell>
          <cell r="E7370" t="str">
            <v>RUS</v>
          </cell>
          <cell r="F7370">
            <v>1997</v>
          </cell>
          <cell r="G7370">
            <v>999.99</v>
          </cell>
          <cell r="H7370">
            <v>999.99</v>
          </cell>
        </row>
        <row r="7371">
          <cell r="A7371">
            <v>3550126</v>
          </cell>
          <cell r="B7371" t="str">
            <v>M</v>
          </cell>
          <cell r="C7371" t="str">
            <v>SHPILLERS</v>
          </cell>
          <cell r="D7371" t="str">
            <v>Lauris</v>
          </cell>
          <cell r="E7371" t="str">
            <v>LAT</v>
          </cell>
          <cell r="F7371">
            <v>1974</v>
          </cell>
          <cell r="G7371">
            <v>999.99</v>
          </cell>
          <cell r="H7371">
            <v>999.99</v>
          </cell>
        </row>
        <row r="7372">
          <cell r="A7372">
            <v>3660131</v>
          </cell>
          <cell r="B7372" t="str">
            <v>M</v>
          </cell>
          <cell r="C7372" t="str">
            <v>SHPUNTAU</v>
          </cell>
          <cell r="D7372" t="str">
            <v>Yahor</v>
          </cell>
          <cell r="E7372" t="str">
            <v>BLR</v>
          </cell>
          <cell r="F7372">
            <v>1999</v>
          </cell>
          <cell r="G7372">
            <v>999.99</v>
          </cell>
          <cell r="H7372">
            <v>999.99</v>
          </cell>
        </row>
        <row r="7373">
          <cell r="A7373">
            <v>3670097</v>
          </cell>
          <cell r="B7373" t="str">
            <v>M</v>
          </cell>
          <cell r="C7373" t="str">
            <v>SHUBIN</v>
          </cell>
          <cell r="D7373" t="str">
            <v>Dmitriy</v>
          </cell>
          <cell r="E7373" t="str">
            <v>KAZ</v>
          </cell>
          <cell r="F7373">
            <v>1997</v>
          </cell>
          <cell r="G7373">
            <v>181.6</v>
          </cell>
          <cell r="H7373">
            <v>188.24</v>
          </cell>
        </row>
        <row r="7374">
          <cell r="A7374">
            <v>3482728</v>
          </cell>
          <cell r="B7374" t="str">
            <v>M</v>
          </cell>
          <cell r="C7374" t="str">
            <v>KUDRYAVTSEV</v>
          </cell>
          <cell r="D7374" t="str">
            <v>Evgeniy</v>
          </cell>
          <cell r="E7374" t="str">
            <v>RUS</v>
          </cell>
          <cell r="F7374">
            <v>1997</v>
          </cell>
          <cell r="G7374">
            <v>999.99</v>
          </cell>
          <cell r="H7374">
            <v>999.99</v>
          </cell>
        </row>
        <row r="7375">
          <cell r="A7375">
            <v>3660138</v>
          </cell>
          <cell r="B7375" t="str">
            <v>M</v>
          </cell>
          <cell r="C7375" t="str">
            <v>SIAMENAU</v>
          </cell>
          <cell r="D7375" t="str">
            <v>Maksim</v>
          </cell>
          <cell r="E7375" t="str">
            <v>BLR</v>
          </cell>
          <cell r="F7375">
            <v>1998</v>
          </cell>
          <cell r="G7375">
            <v>999.99</v>
          </cell>
          <cell r="H7375">
            <v>999.99</v>
          </cell>
        </row>
        <row r="7376">
          <cell r="A7376">
            <v>3700080</v>
          </cell>
          <cell r="B7376" t="str">
            <v>M</v>
          </cell>
          <cell r="C7376" t="str">
            <v>SIARNIK</v>
          </cell>
          <cell r="D7376" t="str">
            <v>Jakub</v>
          </cell>
          <cell r="E7376" t="str">
            <v>SVK</v>
          </cell>
          <cell r="F7376">
            <v>1994</v>
          </cell>
          <cell r="G7376">
            <v>246.68</v>
          </cell>
          <cell r="H7376">
            <v>999.99</v>
          </cell>
        </row>
        <row r="7377">
          <cell r="A7377">
            <v>3482847</v>
          </cell>
          <cell r="B7377" t="str">
            <v>M</v>
          </cell>
          <cell r="C7377" t="str">
            <v>KUKHARUK</v>
          </cell>
          <cell r="D7377" t="str">
            <v>Sergey</v>
          </cell>
          <cell r="E7377" t="str">
            <v>RUS</v>
          </cell>
          <cell r="F7377">
            <v>1998</v>
          </cell>
          <cell r="G7377">
            <v>999.99</v>
          </cell>
          <cell r="H7377">
            <v>999.99</v>
          </cell>
        </row>
        <row r="7378">
          <cell r="A7378">
            <v>3200281</v>
          </cell>
          <cell r="B7378" t="str">
            <v>M</v>
          </cell>
          <cell r="C7378" t="str">
            <v>SIEBER</v>
          </cell>
          <cell r="D7378" t="str">
            <v>Manuel</v>
          </cell>
          <cell r="E7378" t="str">
            <v>GER</v>
          </cell>
          <cell r="F7378">
            <v>1990</v>
          </cell>
          <cell r="G7378">
            <v>144.38999999999999</v>
          </cell>
          <cell r="H7378">
            <v>999.99</v>
          </cell>
        </row>
        <row r="7379">
          <cell r="A7379">
            <v>3181152</v>
          </cell>
          <cell r="B7379" t="str">
            <v>M</v>
          </cell>
          <cell r="C7379" t="str">
            <v>SIEVANEN</v>
          </cell>
          <cell r="D7379" t="str">
            <v>Valtteri</v>
          </cell>
          <cell r="E7379" t="str">
            <v>FIN</v>
          </cell>
          <cell r="F7379">
            <v>1995</v>
          </cell>
          <cell r="G7379">
            <v>999.99</v>
          </cell>
          <cell r="H7379">
            <v>999.99</v>
          </cell>
        </row>
        <row r="7380">
          <cell r="A7380">
            <v>3181117</v>
          </cell>
          <cell r="B7380" t="str">
            <v>M</v>
          </cell>
          <cell r="C7380" t="str">
            <v>SIEVANEN</v>
          </cell>
          <cell r="D7380" t="str">
            <v>Verneri</v>
          </cell>
          <cell r="E7380" t="str">
            <v>FIN</v>
          </cell>
          <cell r="F7380">
            <v>1997</v>
          </cell>
          <cell r="G7380">
            <v>192.94</v>
          </cell>
          <cell r="H7380">
            <v>183.93</v>
          </cell>
        </row>
        <row r="7381">
          <cell r="A7381">
            <v>3190493</v>
          </cell>
          <cell r="B7381" t="str">
            <v>M</v>
          </cell>
          <cell r="C7381" t="str">
            <v>SIGAUD</v>
          </cell>
          <cell r="D7381" t="str">
            <v>Pierrick</v>
          </cell>
          <cell r="E7381" t="str">
            <v>FRA</v>
          </cell>
          <cell r="F7381">
            <v>1998</v>
          </cell>
          <cell r="G7381">
            <v>999.99</v>
          </cell>
          <cell r="H7381">
            <v>999.99</v>
          </cell>
        </row>
        <row r="7382">
          <cell r="A7382">
            <v>3530721</v>
          </cell>
          <cell r="B7382" t="str">
            <v>M</v>
          </cell>
          <cell r="C7382" t="str">
            <v>SIGURSLID</v>
          </cell>
          <cell r="D7382" t="str">
            <v>Haakon</v>
          </cell>
          <cell r="E7382" t="str">
            <v>USA</v>
          </cell>
          <cell r="F7382">
            <v>1995</v>
          </cell>
          <cell r="G7382">
            <v>174.96</v>
          </cell>
          <cell r="H7382">
            <v>277.57</v>
          </cell>
        </row>
        <row r="7383">
          <cell r="A7383">
            <v>3180560</v>
          </cell>
          <cell r="B7383" t="str">
            <v>M</v>
          </cell>
          <cell r="C7383" t="str">
            <v>SIHVOLA</v>
          </cell>
          <cell r="D7383" t="str">
            <v>Juho</v>
          </cell>
          <cell r="E7383" t="str">
            <v>FIN</v>
          </cell>
          <cell r="F7383">
            <v>1986</v>
          </cell>
          <cell r="G7383">
            <v>186.77</v>
          </cell>
          <cell r="H7383">
            <v>999.99</v>
          </cell>
        </row>
        <row r="7384">
          <cell r="A7384">
            <v>3150018</v>
          </cell>
          <cell r="B7384" t="str">
            <v>M</v>
          </cell>
          <cell r="C7384" t="str">
            <v>SIKORA</v>
          </cell>
          <cell r="D7384" t="str">
            <v>Jakub</v>
          </cell>
          <cell r="E7384" t="str">
            <v>CZE</v>
          </cell>
          <cell r="F7384">
            <v>1984</v>
          </cell>
          <cell r="G7384">
            <v>105.28</v>
          </cell>
          <cell r="H7384">
            <v>238.82</v>
          </cell>
        </row>
        <row r="7385">
          <cell r="A7385">
            <v>3482780</v>
          </cell>
          <cell r="B7385" t="str">
            <v>M</v>
          </cell>
          <cell r="C7385" t="str">
            <v>KURENKOV</v>
          </cell>
          <cell r="D7385" t="str">
            <v>Mikhail</v>
          </cell>
          <cell r="E7385" t="str">
            <v>RUS</v>
          </cell>
          <cell r="F7385">
            <v>1996</v>
          </cell>
          <cell r="G7385">
            <v>999.99</v>
          </cell>
          <cell r="H7385">
            <v>999.99</v>
          </cell>
        </row>
        <row r="7386">
          <cell r="A7386">
            <v>3290633</v>
          </cell>
          <cell r="B7386" t="str">
            <v>M</v>
          </cell>
          <cell r="C7386" t="str">
            <v>SILETTO</v>
          </cell>
          <cell r="D7386" t="str">
            <v>Matteo</v>
          </cell>
          <cell r="E7386" t="str">
            <v>ITA</v>
          </cell>
          <cell r="F7386">
            <v>1996</v>
          </cell>
          <cell r="G7386">
            <v>999.99</v>
          </cell>
          <cell r="H7386">
            <v>999.99</v>
          </cell>
        </row>
        <row r="7387">
          <cell r="A7387">
            <v>3500778</v>
          </cell>
          <cell r="B7387" t="str">
            <v>M</v>
          </cell>
          <cell r="C7387" t="str">
            <v>SILFVER</v>
          </cell>
          <cell r="D7387" t="str">
            <v>Erik</v>
          </cell>
          <cell r="E7387" t="str">
            <v>SWE</v>
          </cell>
          <cell r="F7387">
            <v>1990</v>
          </cell>
          <cell r="G7387">
            <v>79.989999999999995</v>
          </cell>
          <cell r="H7387">
            <v>68.599999999999994</v>
          </cell>
        </row>
        <row r="7388">
          <cell r="A7388">
            <v>3423144</v>
          </cell>
          <cell r="B7388" t="str">
            <v>M</v>
          </cell>
          <cell r="C7388" t="str">
            <v>SILJEBRAATEN</v>
          </cell>
          <cell r="D7388" t="str">
            <v>Amund</v>
          </cell>
          <cell r="E7388" t="str">
            <v>NOR</v>
          </cell>
          <cell r="F7388">
            <v>1997</v>
          </cell>
          <cell r="G7388">
            <v>211.45</v>
          </cell>
          <cell r="H7388">
            <v>406.54</v>
          </cell>
        </row>
        <row r="7389">
          <cell r="A7389">
            <v>3181111</v>
          </cell>
          <cell r="B7389" t="str">
            <v>M</v>
          </cell>
          <cell r="C7389" t="str">
            <v>SILTANEN</v>
          </cell>
          <cell r="D7389" t="str">
            <v>Simo</v>
          </cell>
          <cell r="E7389" t="str">
            <v>FIN</v>
          </cell>
          <cell r="F7389">
            <v>1997</v>
          </cell>
          <cell r="G7389">
            <v>291.64</v>
          </cell>
          <cell r="H7389">
            <v>289.7</v>
          </cell>
        </row>
        <row r="7390">
          <cell r="A7390">
            <v>3590000</v>
          </cell>
          <cell r="B7390" t="str">
            <v>M</v>
          </cell>
          <cell r="C7390" t="str">
            <v>SILVA</v>
          </cell>
          <cell r="D7390" t="str">
            <v>Danny</v>
          </cell>
          <cell r="E7390" t="str">
            <v>POR</v>
          </cell>
          <cell r="F7390">
            <v>1973</v>
          </cell>
          <cell r="G7390">
            <v>999.99</v>
          </cell>
          <cell r="H7390">
            <v>999.99</v>
          </cell>
        </row>
        <row r="7391">
          <cell r="A7391">
            <v>3290445</v>
          </cell>
          <cell r="B7391" t="str">
            <v>M</v>
          </cell>
          <cell r="C7391" t="str">
            <v>SILVERIO</v>
          </cell>
          <cell r="D7391" t="str">
            <v>Andrea</v>
          </cell>
          <cell r="E7391" t="str">
            <v>ITA</v>
          </cell>
          <cell r="F7391">
            <v>1992</v>
          </cell>
          <cell r="G7391">
            <v>222.33</v>
          </cell>
          <cell r="H7391">
            <v>315.64</v>
          </cell>
        </row>
        <row r="7392">
          <cell r="A7392">
            <v>3040011</v>
          </cell>
          <cell r="B7392" t="str">
            <v>M</v>
          </cell>
          <cell r="C7392" t="str">
            <v>SIM</v>
          </cell>
          <cell r="D7392" t="str">
            <v>Ben</v>
          </cell>
          <cell r="E7392" t="str">
            <v>AUS</v>
          </cell>
          <cell r="F7392">
            <v>1985</v>
          </cell>
          <cell r="G7392">
            <v>166.3</v>
          </cell>
          <cell r="H7392">
            <v>999.99</v>
          </cell>
        </row>
        <row r="7393">
          <cell r="A7393">
            <v>3100350</v>
          </cell>
          <cell r="B7393" t="str">
            <v>M</v>
          </cell>
          <cell r="C7393" t="str">
            <v>SIM</v>
          </cell>
          <cell r="D7393" t="str">
            <v>Kayden</v>
          </cell>
          <cell r="E7393" t="str">
            <v>CAN</v>
          </cell>
          <cell r="F7393">
            <v>1997</v>
          </cell>
          <cell r="G7393">
            <v>999.99</v>
          </cell>
          <cell r="H7393">
            <v>999.99</v>
          </cell>
        </row>
        <row r="7394">
          <cell r="A7394">
            <v>3500779</v>
          </cell>
          <cell r="B7394" t="str">
            <v>M</v>
          </cell>
          <cell r="C7394" t="str">
            <v>SIMBERG</v>
          </cell>
          <cell r="D7394" t="str">
            <v>Erik</v>
          </cell>
          <cell r="E7394" t="str">
            <v>SWE</v>
          </cell>
          <cell r="F7394">
            <v>1991</v>
          </cell>
          <cell r="G7394">
            <v>999.99</v>
          </cell>
          <cell r="H7394">
            <v>999.99</v>
          </cell>
        </row>
        <row r="7395">
          <cell r="A7395">
            <v>3560101</v>
          </cell>
          <cell r="B7395" t="str">
            <v>M</v>
          </cell>
          <cell r="C7395" t="str">
            <v>SIMENC</v>
          </cell>
          <cell r="D7395" t="str">
            <v>Miha</v>
          </cell>
          <cell r="E7395" t="str">
            <v>SLO</v>
          </cell>
          <cell r="F7395">
            <v>1995</v>
          </cell>
          <cell r="G7395">
            <v>89.17</v>
          </cell>
          <cell r="H7395">
            <v>188.11</v>
          </cell>
        </row>
        <row r="7396">
          <cell r="A7396">
            <v>1292331</v>
          </cell>
          <cell r="B7396" t="str">
            <v>M</v>
          </cell>
          <cell r="C7396" t="str">
            <v>SIMILAE</v>
          </cell>
          <cell r="D7396" t="str">
            <v>Tero</v>
          </cell>
          <cell r="E7396" t="str">
            <v>FIN</v>
          </cell>
          <cell r="F7396">
            <v>1980</v>
          </cell>
          <cell r="G7396">
            <v>999.99</v>
          </cell>
          <cell r="H7396">
            <v>151.36000000000001</v>
          </cell>
        </row>
        <row r="7397">
          <cell r="A7397">
            <v>3180218</v>
          </cell>
          <cell r="B7397" t="str">
            <v>M</v>
          </cell>
          <cell r="C7397" t="str">
            <v>SIMOLA</v>
          </cell>
          <cell r="D7397" t="str">
            <v>Jani</v>
          </cell>
          <cell r="E7397" t="str">
            <v>FIN</v>
          </cell>
          <cell r="F7397">
            <v>1985</v>
          </cell>
          <cell r="G7397">
            <v>90.07</v>
          </cell>
          <cell r="H7397">
            <v>228.03</v>
          </cell>
        </row>
        <row r="7398">
          <cell r="A7398">
            <v>3390050</v>
          </cell>
          <cell r="B7398" t="str">
            <v>M</v>
          </cell>
          <cell r="C7398" t="str">
            <v>SIMONLATSER</v>
          </cell>
          <cell r="D7398" t="str">
            <v>Timo</v>
          </cell>
          <cell r="E7398" t="str">
            <v>EST</v>
          </cell>
          <cell r="F7398">
            <v>1986</v>
          </cell>
          <cell r="G7398">
            <v>101.55</v>
          </cell>
          <cell r="H7398">
            <v>72.55</v>
          </cell>
        </row>
        <row r="7399">
          <cell r="A7399">
            <v>3421662</v>
          </cell>
          <cell r="B7399" t="str">
            <v>M</v>
          </cell>
          <cell r="C7399" t="str">
            <v>SIMONSEN</v>
          </cell>
          <cell r="D7399" t="str">
            <v>Erik</v>
          </cell>
          <cell r="E7399" t="str">
            <v>NOR</v>
          </cell>
          <cell r="F7399">
            <v>1993</v>
          </cell>
          <cell r="G7399">
            <v>999.99</v>
          </cell>
          <cell r="H7399">
            <v>999.99</v>
          </cell>
        </row>
        <row r="7400">
          <cell r="A7400">
            <v>3422618</v>
          </cell>
          <cell r="B7400" t="str">
            <v>M</v>
          </cell>
          <cell r="C7400" t="str">
            <v>SIMONSEN</v>
          </cell>
          <cell r="D7400" t="str">
            <v>Sondre Stenvold</v>
          </cell>
          <cell r="E7400" t="str">
            <v>NOR</v>
          </cell>
          <cell r="F7400">
            <v>1996</v>
          </cell>
          <cell r="G7400">
            <v>152.34</v>
          </cell>
          <cell r="H7400">
            <v>315.89999999999998</v>
          </cell>
        </row>
        <row r="7401">
          <cell r="A7401">
            <v>3180132</v>
          </cell>
          <cell r="B7401" t="str">
            <v>M</v>
          </cell>
          <cell r="C7401" t="str">
            <v>SIMULA</v>
          </cell>
          <cell r="D7401" t="str">
            <v>Jussi</v>
          </cell>
          <cell r="E7401" t="str">
            <v>FIN</v>
          </cell>
          <cell r="F7401">
            <v>1985</v>
          </cell>
          <cell r="G7401">
            <v>52.92</v>
          </cell>
          <cell r="H7401">
            <v>999.99</v>
          </cell>
        </row>
        <row r="7402">
          <cell r="A7402">
            <v>3530561</v>
          </cell>
          <cell r="B7402" t="str">
            <v>M</v>
          </cell>
          <cell r="C7402" t="str">
            <v>SINCLAIR</v>
          </cell>
          <cell r="D7402" t="str">
            <v>David</v>
          </cell>
          <cell r="E7402" t="str">
            <v>USA</v>
          </cell>
          <cell r="F7402">
            <v>1992</v>
          </cell>
          <cell r="G7402">
            <v>999.99</v>
          </cell>
          <cell r="H7402">
            <v>999.99</v>
          </cell>
        </row>
        <row r="7403">
          <cell r="A7403">
            <v>3481334</v>
          </cell>
          <cell r="B7403" t="str">
            <v>M</v>
          </cell>
          <cell r="C7403" t="str">
            <v>KUZMICH</v>
          </cell>
          <cell r="D7403" t="str">
            <v>Vladimir</v>
          </cell>
          <cell r="E7403" t="str">
            <v>RUS</v>
          </cell>
          <cell r="F7403">
            <v>1984</v>
          </cell>
          <cell r="G7403">
            <v>999.99</v>
          </cell>
          <cell r="H7403">
            <v>999.99</v>
          </cell>
        </row>
        <row r="7404">
          <cell r="A7404">
            <v>3481519</v>
          </cell>
          <cell r="B7404" t="str">
            <v>M</v>
          </cell>
          <cell r="C7404" t="str">
            <v>KUZNETSOV</v>
          </cell>
          <cell r="D7404" t="str">
            <v>Denis</v>
          </cell>
          <cell r="E7404" t="str">
            <v>RUS</v>
          </cell>
          <cell r="F7404">
            <v>1988</v>
          </cell>
          <cell r="G7404">
            <v>999.99</v>
          </cell>
          <cell r="H7404">
            <v>999.99</v>
          </cell>
        </row>
        <row r="7405">
          <cell r="A7405">
            <v>3180506</v>
          </cell>
          <cell r="B7405" t="str">
            <v>M</v>
          </cell>
          <cell r="C7405" t="str">
            <v>SINIJAERVI</v>
          </cell>
          <cell r="D7405" t="str">
            <v>Markus</v>
          </cell>
          <cell r="E7405" t="str">
            <v>FIN</v>
          </cell>
          <cell r="F7405">
            <v>1991</v>
          </cell>
          <cell r="G7405">
            <v>91.8</v>
          </cell>
          <cell r="H7405">
            <v>292.3</v>
          </cell>
        </row>
        <row r="7406">
          <cell r="A7406">
            <v>3181023</v>
          </cell>
          <cell r="B7406" t="str">
            <v>M</v>
          </cell>
          <cell r="C7406" t="str">
            <v>SINKKO</v>
          </cell>
          <cell r="D7406" t="str">
            <v>Erik</v>
          </cell>
          <cell r="E7406" t="str">
            <v>FIN</v>
          </cell>
          <cell r="F7406">
            <v>1993</v>
          </cell>
          <cell r="G7406">
            <v>999.99</v>
          </cell>
          <cell r="H7406">
            <v>999.99</v>
          </cell>
        </row>
        <row r="7407">
          <cell r="A7407">
            <v>1368767</v>
          </cell>
          <cell r="B7407" t="str">
            <v>M</v>
          </cell>
          <cell r="C7407" t="str">
            <v>SINNES</v>
          </cell>
          <cell r="D7407" t="str">
            <v>Svein Tore</v>
          </cell>
          <cell r="E7407" t="str">
            <v>NOR</v>
          </cell>
          <cell r="F7407">
            <v>1979</v>
          </cell>
          <cell r="G7407">
            <v>80.37</v>
          </cell>
          <cell r="H7407">
            <v>999.99</v>
          </cell>
        </row>
        <row r="7408">
          <cell r="A7408">
            <v>3290656</v>
          </cell>
          <cell r="B7408" t="str">
            <v>M</v>
          </cell>
          <cell r="C7408" t="str">
            <v>SIPARI</v>
          </cell>
          <cell r="D7408" t="str">
            <v>Mario</v>
          </cell>
          <cell r="E7408" t="str">
            <v>ITA</v>
          </cell>
          <cell r="F7408">
            <v>1997</v>
          </cell>
          <cell r="G7408">
            <v>999.99</v>
          </cell>
          <cell r="H7408">
            <v>999.99</v>
          </cell>
        </row>
        <row r="7409">
          <cell r="A7409">
            <v>3181076</v>
          </cell>
          <cell r="B7409" t="str">
            <v>M</v>
          </cell>
          <cell r="C7409" t="str">
            <v>SIPILA</v>
          </cell>
          <cell r="D7409" t="str">
            <v>Turo</v>
          </cell>
          <cell r="E7409" t="str">
            <v>FIN</v>
          </cell>
          <cell r="F7409">
            <v>1997</v>
          </cell>
          <cell r="G7409">
            <v>105.31</v>
          </cell>
          <cell r="H7409">
            <v>163.19999999999999</v>
          </cell>
        </row>
        <row r="7410">
          <cell r="A7410">
            <v>3480371</v>
          </cell>
          <cell r="B7410" t="str">
            <v>M</v>
          </cell>
          <cell r="C7410" t="str">
            <v>LAMOV</v>
          </cell>
          <cell r="D7410" t="str">
            <v>Andrey</v>
          </cell>
          <cell r="E7410" t="str">
            <v>RUS</v>
          </cell>
          <cell r="F7410">
            <v>1986</v>
          </cell>
          <cell r="G7410">
            <v>999.99</v>
          </cell>
          <cell r="H7410">
            <v>999.99</v>
          </cell>
        </row>
        <row r="7411">
          <cell r="A7411">
            <v>3423070</v>
          </cell>
          <cell r="B7411" t="str">
            <v>M</v>
          </cell>
          <cell r="C7411" t="str">
            <v>SIVERTSEN</v>
          </cell>
          <cell r="D7411" t="str">
            <v>Magnus</v>
          </cell>
          <cell r="E7411" t="str">
            <v>NOR</v>
          </cell>
          <cell r="F7411">
            <v>1997</v>
          </cell>
          <cell r="G7411">
            <v>202.16</v>
          </cell>
          <cell r="H7411">
            <v>418.69</v>
          </cell>
        </row>
        <row r="7412">
          <cell r="A7412">
            <v>3423371</v>
          </cell>
          <cell r="B7412" t="str">
            <v>M</v>
          </cell>
          <cell r="C7412" t="str">
            <v>SIVERTSGAARD</v>
          </cell>
          <cell r="D7412" t="str">
            <v>Vegard</v>
          </cell>
          <cell r="E7412" t="str">
            <v>NOR</v>
          </cell>
          <cell r="F7412">
            <v>1998</v>
          </cell>
          <cell r="G7412">
            <v>999.99</v>
          </cell>
          <cell r="H7412">
            <v>999.99</v>
          </cell>
        </row>
        <row r="7413">
          <cell r="A7413">
            <v>3482743</v>
          </cell>
          <cell r="B7413" t="str">
            <v>M</v>
          </cell>
          <cell r="C7413" t="str">
            <v>LETANIN</v>
          </cell>
          <cell r="D7413" t="str">
            <v>Igor</v>
          </cell>
          <cell r="E7413" t="str">
            <v>RUS</v>
          </cell>
          <cell r="F7413">
            <v>1996</v>
          </cell>
          <cell r="G7413">
            <v>999.99</v>
          </cell>
          <cell r="H7413">
            <v>999.99</v>
          </cell>
        </row>
        <row r="7414">
          <cell r="A7414">
            <v>3180433</v>
          </cell>
          <cell r="B7414" t="str">
            <v>M</v>
          </cell>
          <cell r="C7414" t="str">
            <v>SJOBLOM</v>
          </cell>
          <cell r="D7414" t="str">
            <v>Samu</v>
          </cell>
          <cell r="E7414" t="str">
            <v>FIN</v>
          </cell>
          <cell r="F7414">
            <v>1991</v>
          </cell>
          <cell r="G7414">
            <v>109.65</v>
          </cell>
          <cell r="H7414">
            <v>234.18</v>
          </cell>
        </row>
        <row r="7415">
          <cell r="A7415">
            <v>3501606</v>
          </cell>
          <cell r="B7415" t="str">
            <v>M</v>
          </cell>
          <cell r="C7415" t="str">
            <v>SJOEKVIST</v>
          </cell>
          <cell r="D7415" t="str">
            <v>Henning</v>
          </cell>
          <cell r="E7415" t="str">
            <v>SWE</v>
          </cell>
          <cell r="F7415">
            <v>1998</v>
          </cell>
          <cell r="G7415">
            <v>999.99</v>
          </cell>
          <cell r="H7415">
            <v>999.99</v>
          </cell>
        </row>
        <row r="7416">
          <cell r="A7416">
            <v>3422016</v>
          </cell>
          <cell r="B7416" t="str">
            <v>M</v>
          </cell>
          <cell r="C7416" t="str">
            <v>SJOELI</v>
          </cell>
          <cell r="D7416" t="str">
            <v>Mattis</v>
          </cell>
          <cell r="E7416" t="str">
            <v>NOR</v>
          </cell>
          <cell r="F7416">
            <v>1994</v>
          </cell>
          <cell r="G7416">
            <v>129.81</v>
          </cell>
          <cell r="H7416">
            <v>298.94</v>
          </cell>
        </row>
        <row r="7417">
          <cell r="A7417">
            <v>3422671</v>
          </cell>
          <cell r="B7417" t="str">
            <v>M</v>
          </cell>
          <cell r="C7417" t="str">
            <v>SJOELI</v>
          </cell>
          <cell r="D7417" t="str">
            <v>Oeystein Ellefsen</v>
          </cell>
          <cell r="E7417" t="str">
            <v>NOR</v>
          </cell>
          <cell r="F7417">
            <v>1996</v>
          </cell>
          <cell r="G7417">
            <v>168.68</v>
          </cell>
          <cell r="H7417">
            <v>338.32</v>
          </cell>
        </row>
        <row r="7418">
          <cell r="A7418">
            <v>3501132</v>
          </cell>
          <cell r="B7418" t="str">
            <v>M</v>
          </cell>
          <cell r="C7418" t="str">
            <v>SJOESTROEM</v>
          </cell>
          <cell r="D7418" t="str">
            <v>Robert</v>
          </cell>
          <cell r="E7418" t="str">
            <v>SWE</v>
          </cell>
          <cell r="F7418">
            <v>1993</v>
          </cell>
          <cell r="G7418">
            <v>197</v>
          </cell>
          <cell r="H7418">
            <v>999.99</v>
          </cell>
        </row>
        <row r="7419">
          <cell r="A7419">
            <v>3180420</v>
          </cell>
          <cell r="B7419" t="str">
            <v>M</v>
          </cell>
          <cell r="C7419" t="str">
            <v>SJOLUND</v>
          </cell>
          <cell r="D7419" t="str">
            <v>Oskar</v>
          </cell>
          <cell r="E7419" t="str">
            <v>FIN</v>
          </cell>
          <cell r="F7419">
            <v>1990</v>
          </cell>
          <cell r="G7419">
            <v>126.72</v>
          </cell>
          <cell r="H7419">
            <v>91.94</v>
          </cell>
        </row>
        <row r="7420">
          <cell r="A7420">
            <v>3423389</v>
          </cell>
          <cell r="B7420" t="str">
            <v>M</v>
          </cell>
          <cell r="C7420" t="str">
            <v>SKAAHEIM</v>
          </cell>
          <cell r="D7420" t="str">
            <v>Benjamin Haukedal</v>
          </cell>
          <cell r="E7420" t="str">
            <v>NOR</v>
          </cell>
          <cell r="F7420">
            <v>1998</v>
          </cell>
          <cell r="G7420">
            <v>999.99</v>
          </cell>
          <cell r="H7420">
            <v>999.99</v>
          </cell>
        </row>
        <row r="7421">
          <cell r="A7421">
            <v>3422574</v>
          </cell>
          <cell r="B7421" t="str">
            <v>M</v>
          </cell>
          <cell r="C7421" t="str">
            <v>SKAARE</v>
          </cell>
          <cell r="D7421" t="str">
            <v>Eirik Fjaer</v>
          </cell>
          <cell r="E7421" t="str">
            <v>NOR</v>
          </cell>
          <cell r="F7421">
            <v>1994</v>
          </cell>
          <cell r="G7421">
            <v>999.99</v>
          </cell>
          <cell r="H7421">
            <v>999.99</v>
          </cell>
        </row>
        <row r="7422">
          <cell r="A7422">
            <v>3422966</v>
          </cell>
          <cell r="B7422" t="str">
            <v>M</v>
          </cell>
          <cell r="C7422" t="str">
            <v>SKAARHOLEN</v>
          </cell>
          <cell r="D7422" t="str">
            <v>Even</v>
          </cell>
          <cell r="E7422" t="str">
            <v>NOR</v>
          </cell>
          <cell r="F7422">
            <v>1989</v>
          </cell>
          <cell r="G7422">
            <v>999.99</v>
          </cell>
          <cell r="H7422">
            <v>999.99</v>
          </cell>
        </row>
        <row r="7423">
          <cell r="A7423">
            <v>3422306</v>
          </cell>
          <cell r="B7423" t="str">
            <v>M</v>
          </cell>
          <cell r="C7423" t="str">
            <v>SKAARSETH</v>
          </cell>
          <cell r="D7423" t="str">
            <v>Anders</v>
          </cell>
          <cell r="E7423" t="str">
            <v>NOR</v>
          </cell>
          <cell r="F7423">
            <v>1995</v>
          </cell>
          <cell r="G7423">
            <v>188.93</v>
          </cell>
          <cell r="H7423">
            <v>386.02</v>
          </cell>
        </row>
        <row r="7424">
          <cell r="A7424">
            <v>3423350</v>
          </cell>
          <cell r="B7424" t="str">
            <v>M</v>
          </cell>
          <cell r="C7424" t="str">
            <v>SKAARSETH</v>
          </cell>
          <cell r="D7424" t="str">
            <v>Iver</v>
          </cell>
          <cell r="E7424" t="str">
            <v>NOR</v>
          </cell>
          <cell r="F7424">
            <v>1998</v>
          </cell>
          <cell r="G7424">
            <v>999.99</v>
          </cell>
          <cell r="H7424">
            <v>999.99</v>
          </cell>
        </row>
        <row r="7425">
          <cell r="A7425">
            <v>3422493</v>
          </cell>
          <cell r="B7425" t="str">
            <v>M</v>
          </cell>
          <cell r="C7425" t="str">
            <v>SKAATTUN</v>
          </cell>
          <cell r="D7425" t="str">
            <v>Markus</v>
          </cell>
          <cell r="E7425" t="str">
            <v>NOR</v>
          </cell>
          <cell r="F7425">
            <v>1995</v>
          </cell>
          <cell r="G7425">
            <v>187.41</v>
          </cell>
          <cell r="H7425">
            <v>236.63</v>
          </cell>
        </row>
        <row r="7426">
          <cell r="A7426">
            <v>3423281</v>
          </cell>
          <cell r="B7426" t="str">
            <v>M</v>
          </cell>
          <cell r="C7426" t="str">
            <v>SKAMO</v>
          </cell>
          <cell r="D7426" t="str">
            <v>Martin Morgenlien</v>
          </cell>
          <cell r="E7426" t="str">
            <v>NOR</v>
          </cell>
          <cell r="F7426">
            <v>1998</v>
          </cell>
          <cell r="G7426">
            <v>999.99</v>
          </cell>
          <cell r="H7426">
            <v>999.99</v>
          </cell>
        </row>
        <row r="7427">
          <cell r="A7427">
            <v>3423177</v>
          </cell>
          <cell r="B7427" t="str">
            <v>M</v>
          </cell>
          <cell r="C7427" t="str">
            <v>SKAR</v>
          </cell>
          <cell r="D7427" t="str">
            <v>Adrian</v>
          </cell>
          <cell r="E7427" t="str">
            <v>NOR</v>
          </cell>
          <cell r="F7427">
            <v>1997</v>
          </cell>
          <cell r="G7427">
            <v>149.22</v>
          </cell>
          <cell r="H7427">
            <v>269.93</v>
          </cell>
        </row>
        <row r="7428">
          <cell r="A7428">
            <v>3422714</v>
          </cell>
          <cell r="B7428" t="str">
            <v>M</v>
          </cell>
          <cell r="C7428" t="str">
            <v>SKAR</v>
          </cell>
          <cell r="D7428" t="str">
            <v>Anders</v>
          </cell>
          <cell r="E7428" t="str">
            <v>NOR</v>
          </cell>
          <cell r="F7428">
            <v>1995</v>
          </cell>
          <cell r="G7428">
            <v>999.99</v>
          </cell>
          <cell r="H7428">
            <v>999.99</v>
          </cell>
        </row>
        <row r="7429">
          <cell r="A7429">
            <v>3422488</v>
          </cell>
          <cell r="B7429" t="str">
            <v>M</v>
          </cell>
          <cell r="C7429" t="str">
            <v>SKAR</v>
          </cell>
          <cell r="D7429" t="str">
            <v>Kristian Hoffsbakken</v>
          </cell>
          <cell r="E7429" t="str">
            <v>NOR</v>
          </cell>
          <cell r="F7429">
            <v>1994</v>
          </cell>
          <cell r="G7429">
            <v>166.87</v>
          </cell>
          <cell r="H7429">
            <v>999.99</v>
          </cell>
        </row>
        <row r="7430">
          <cell r="A7430">
            <v>3421164</v>
          </cell>
          <cell r="B7430" t="str">
            <v>M</v>
          </cell>
          <cell r="C7430" t="str">
            <v>SKAR</v>
          </cell>
          <cell r="D7430" t="str">
            <v>Sindre Bjoernestad</v>
          </cell>
          <cell r="E7430" t="str">
            <v>NOR</v>
          </cell>
          <cell r="F7430">
            <v>1992</v>
          </cell>
          <cell r="G7430">
            <v>38.200000000000003</v>
          </cell>
          <cell r="H7430">
            <v>45.12</v>
          </cell>
        </row>
        <row r="7431">
          <cell r="A7431">
            <v>3421614</v>
          </cell>
          <cell r="B7431" t="str">
            <v>M</v>
          </cell>
          <cell r="C7431" t="str">
            <v>SKAR</v>
          </cell>
          <cell r="D7431" t="str">
            <v>Vegard Bjoernestad</v>
          </cell>
          <cell r="E7431" t="str">
            <v>NOR</v>
          </cell>
          <cell r="F7431">
            <v>1989</v>
          </cell>
          <cell r="G7431">
            <v>999.99</v>
          </cell>
          <cell r="H7431">
            <v>999.99</v>
          </cell>
        </row>
        <row r="7432">
          <cell r="A7432">
            <v>3660111</v>
          </cell>
          <cell r="B7432" t="str">
            <v>M</v>
          </cell>
          <cell r="C7432" t="str">
            <v>SKARAHODAU</v>
          </cell>
          <cell r="D7432" t="str">
            <v>Yauheni</v>
          </cell>
          <cell r="E7432" t="str">
            <v>BLR</v>
          </cell>
          <cell r="F7432">
            <v>1997</v>
          </cell>
          <cell r="G7432">
            <v>258.77999999999997</v>
          </cell>
          <cell r="H7432">
            <v>315.64999999999998</v>
          </cell>
        </row>
        <row r="7433">
          <cell r="A7433">
            <v>3421263</v>
          </cell>
          <cell r="B7433" t="str">
            <v>M</v>
          </cell>
          <cell r="C7433" t="str">
            <v>SKARDAL</v>
          </cell>
          <cell r="D7433" t="str">
            <v>Tore</v>
          </cell>
          <cell r="E7433" t="str">
            <v>NOR</v>
          </cell>
          <cell r="F7433">
            <v>1992</v>
          </cell>
          <cell r="G7433">
            <v>999.99</v>
          </cell>
          <cell r="H7433">
            <v>999.99</v>
          </cell>
        </row>
        <row r="7434">
          <cell r="A7434">
            <v>3482820</v>
          </cell>
          <cell r="B7434" t="str">
            <v>M</v>
          </cell>
          <cell r="C7434" t="str">
            <v>LETUNOVSKIY</v>
          </cell>
          <cell r="D7434" t="str">
            <v>Alexander</v>
          </cell>
          <cell r="E7434" t="str">
            <v>RUS</v>
          </cell>
          <cell r="F7434">
            <v>1997</v>
          </cell>
          <cell r="G7434">
            <v>999.99</v>
          </cell>
          <cell r="H7434">
            <v>999.99</v>
          </cell>
        </row>
        <row r="7435">
          <cell r="A7435">
            <v>3422335</v>
          </cell>
          <cell r="B7435" t="str">
            <v>M</v>
          </cell>
          <cell r="C7435" t="str">
            <v>SKARPNORD</v>
          </cell>
          <cell r="D7435" t="str">
            <v>Henrik</v>
          </cell>
          <cell r="E7435" t="str">
            <v>NOR</v>
          </cell>
          <cell r="F7435">
            <v>1995</v>
          </cell>
          <cell r="G7435">
            <v>174.13</v>
          </cell>
          <cell r="H7435">
            <v>276.19</v>
          </cell>
        </row>
        <row r="7436">
          <cell r="A7436">
            <v>3421022</v>
          </cell>
          <cell r="B7436" t="str">
            <v>M</v>
          </cell>
          <cell r="C7436" t="str">
            <v>SKARPSNO</v>
          </cell>
          <cell r="D7436" t="str">
            <v>Eivind Schjelderup</v>
          </cell>
          <cell r="E7436" t="str">
            <v>NOR</v>
          </cell>
          <cell r="F7436">
            <v>1990</v>
          </cell>
          <cell r="G7436">
            <v>178.2</v>
          </cell>
          <cell r="H7436">
            <v>218.13</v>
          </cell>
        </row>
        <row r="7437">
          <cell r="A7437">
            <v>3423229</v>
          </cell>
          <cell r="B7437" t="str">
            <v>M</v>
          </cell>
          <cell r="C7437" t="str">
            <v>SKEI</v>
          </cell>
          <cell r="D7437" t="str">
            <v>Brage Tannvik</v>
          </cell>
          <cell r="E7437" t="str">
            <v>NOR</v>
          </cell>
          <cell r="F7437">
            <v>1998</v>
          </cell>
          <cell r="G7437">
            <v>999.99</v>
          </cell>
          <cell r="H7437">
            <v>999.99</v>
          </cell>
        </row>
        <row r="7438">
          <cell r="A7438">
            <v>3423277</v>
          </cell>
          <cell r="B7438" t="str">
            <v>M</v>
          </cell>
          <cell r="C7438" t="str">
            <v>SKEIDE</v>
          </cell>
          <cell r="D7438" t="str">
            <v>Even</v>
          </cell>
          <cell r="E7438" t="str">
            <v>NOR</v>
          </cell>
          <cell r="F7438">
            <v>1998</v>
          </cell>
          <cell r="G7438">
            <v>999.99</v>
          </cell>
          <cell r="H7438">
            <v>999.99</v>
          </cell>
        </row>
        <row r="7439">
          <cell r="A7439">
            <v>3423248</v>
          </cell>
          <cell r="B7439" t="str">
            <v>M</v>
          </cell>
          <cell r="C7439" t="str">
            <v>SKEIE</v>
          </cell>
          <cell r="D7439" t="str">
            <v>Anders</v>
          </cell>
          <cell r="E7439" t="str">
            <v>NOR</v>
          </cell>
          <cell r="F7439">
            <v>1998</v>
          </cell>
          <cell r="G7439">
            <v>999.99</v>
          </cell>
          <cell r="H7439">
            <v>999.99</v>
          </cell>
        </row>
        <row r="7440">
          <cell r="A7440">
            <v>3550174</v>
          </cell>
          <cell r="B7440" t="str">
            <v>M</v>
          </cell>
          <cell r="C7440" t="str">
            <v>SKEPS</v>
          </cell>
          <cell r="D7440" t="str">
            <v>Alvis</v>
          </cell>
          <cell r="E7440" t="str">
            <v>LAT</v>
          </cell>
          <cell r="F7440">
            <v>1998</v>
          </cell>
          <cell r="G7440">
            <v>999.99</v>
          </cell>
          <cell r="H7440">
            <v>999.99</v>
          </cell>
        </row>
        <row r="7441">
          <cell r="A7441">
            <v>3423084</v>
          </cell>
          <cell r="B7441" t="str">
            <v>M</v>
          </cell>
          <cell r="C7441" t="str">
            <v>SKINSTAD</v>
          </cell>
          <cell r="D7441" t="str">
            <v>Maarten Soleng</v>
          </cell>
          <cell r="E7441" t="str">
            <v>NOR</v>
          </cell>
          <cell r="F7441">
            <v>1997</v>
          </cell>
          <cell r="G7441">
            <v>146.44</v>
          </cell>
          <cell r="H7441">
            <v>262.20999999999998</v>
          </cell>
        </row>
        <row r="7442">
          <cell r="A7442">
            <v>3420815</v>
          </cell>
          <cell r="B7442" t="str">
            <v>M</v>
          </cell>
          <cell r="C7442" t="str">
            <v>SKINSTAD</v>
          </cell>
          <cell r="D7442" t="str">
            <v>Petter Soleng</v>
          </cell>
          <cell r="E7442" t="str">
            <v>NOR</v>
          </cell>
          <cell r="F7442">
            <v>1989</v>
          </cell>
          <cell r="G7442">
            <v>67.349999999999994</v>
          </cell>
          <cell r="H7442">
            <v>106.23</v>
          </cell>
        </row>
        <row r="7443">
          <cell r="A7443">
            <v>3710040</v>
          </cell>
          <cell r="B7443" t="str">
            <v>M</v>
          </cell>
          <cell r="C7443" t="str">
            <v>SKIPINA</v>
          </cell>
          <cell r="D7443" t="str">
            <v>Boris</v>
          </cell>
          <cell r="E7443" t="str">
            <v>BIH</v>
          </cell>
          <cell r="F7443">
            <v>1998</v>
          </cell>
          <cell r="G7443">
            <v>999.99</v>
          </cell>
          <cell r="H7443">
            <v>999.99</v>
          </cell>
        </row>
        <row r="7444">
          <cell r="A7444">
            <v>3710036</v>
          </cell>
          <cell r="B7444" t="str">
            <v>M</v>
          </cell>
          <cell r="C7444" t="str">
            <v>SKIPINA</v>
          </cell>
          <cell r="D7444" t="str">
            <v>Ognjen</v>
          </cell>
          <cell r="E7444" t="str">
            <v>BIH</v>
          </cell>
          <cell r="F7444">
            <v>1997</v>
          </cell>
          <cell r="G7444">
            <v>450.78</v>
          </cell>
          <cell r="H7444">
            <v>999.99</v>
          </cell>
        </row>
        <row r="7445">
          <cell r="A7445">
            <v>3423369</v>
          </cell>
          <cell r="B7445" t="str">
            <v>M</v>
          </cell>
          <cell r="C7445" t="str">
            <v>SKIRI</v>
          </cell>
          <cell r="D7445" t="str">
            <v>Espen Samuelsen</v>
          </cell>
          <cell r="E7445" t="str">
            <v>NOR</v>
          </cell>
          <cell r="F7445">
            <v>1998</v>
          </cell>
          <cell r="G7445">
            <v>999.99</v>
          </cell>
          <cell r="H7445">
            <v>999.99</v>
          </cell>
        </row>
        <row r="7446">
          <cell r="A7446">
            <v>3422261</v>
          </cell>
          <cell r="B7446" t="str">
            <v>M</v>
          </cell>
          <cell r="C7446" t="str">
            <v>SKJEI</v>
          </cell>
          <cell r="D7446" t="str">
            <v>Joerund</v>
          </cell>
          <cell r="E7446" t="str">
            <v>NOR</v>
          </cell>
          <cell r="F7446">
            <v>1986</v>
          </cell>
          <cell r="G7446">
            <v>999.99</v>
          </cell>
          <cell r="H7446">
            <v>999.99</v>
          </cell>
        </row>
        <row r="7447">
          <cell r="A7447">
            <v>1029461</v>
          </cell>
          <cell r="B7447" t="str">
            <v>M</v>
          </cell>
          <cell r="C7447" t="str">
            <v>SKJELDAL</v>
          </cell>
          <cell r="D7447" t="str">
            <v>Kristen</v>
          </cell>
          <cell r="E7447" t="str">
            <v>NOR</v>
          </cell>
          <cell r="F7447">
            <v>1967</v>
          </cell>
          <cell r="G7447">
            <v>109.48</v>
          </cell>
          <cell r="H7447">
            <v>999.99</v>
          </cell>
        </row>
        <row r="7448">
          <cell r="A7448">
            <v>3423141</v>
          </cell>
          <cell r="B7448" t="str">
            <v>M</v>
          </cell>
          <cell r="C7448" t="str">
            <v>SKJELDAL</v>
          </cell>
          <cell r="D7448" t="str">
            <v>Peder</v>
          </cell>
          <cell r="E7448" t="str">
            <v>NOR</v>
          </cell>
          <cell r="F7448">
            <v>1997</v>
          </cell>
          <cell r="G7448">
            <v>227.35</v>
          </cell>
          <cell r="H7448">
            <v>549.16</v>
          </cell>
        </row>
        <row r="7449">
          <cell r="A7449">
            <v>3421580</v>
          </cell>
          <cell r="B7449" t="str">
            <v>M</v>
          </cell>
          <cell r="C7449" t="str">
            <v>SKJELDNES</v>
          </cell>
          <cell r="D7449" t="str">
            <v>Torgeir</v>
          </cell>
          <cell r="E7449" t="str">
            <v>NOR</v>
          </cell>
          <cell r="F7449">
            <v>1991</v>
          </cell>
          <cell r="G7449">
            <v>999.99</v>
          </cell>
          <cell r="H7449">
            <v>999.99</v>
          </cell>
        </row>
        <row r="7450">
          <cell r="A7450">
            <v>3422530</v>
          </cell>
          <cell r="B7450" t="str">
            <v>M</v>
          </cell>
          <cell r="C7450" t="str">
            <v>SKJELSTAD</v>
          </cell>
          <cell r="D7450" t="str">
            <v>Emil</v>
          </cell>
          <cell r="E7450" t="str">
            <v>NOR</v>
          </cell>
          <cell r="F7450">
            <v>1994</v>
          </cell>
          <cell r="G7450">
            <v>218.75</v>
          </cell>
          <cell r="H7450">
            <v>294.70999999999998</v>
          </cell>
        </row>
        <row r="7451">
          <cell r="A7451">
            <v>3422289</v>
          </cell>
          <cell r="B7451" t="str">
            <v>M</v>
          </cell>
          <cell r="C7451" t="str">
            <v>SKJEVDAL</v>
          </cell>
          <cell r="D7451" t="str">
            <v>Lars Gunnar</v>
          </cell>
          <cell r="E7451" t="str">
            <v>NOR</v>
          </cell>
          <cell r="F7451">
            <v>1995</v>
          </cell>
          <cell r="G7451">
            <v>127.97</v>
          </cell>
          <cell r="H7451">
            <v>999.99</v>
          </cell>
        </row>
        <row r="7452">
          <cell r="A7452">
            <v>3422954</v>
          </cell>
          <cell r="B7452" t="str">
            <v>M</v>
          </cell>
          <cell r="C7452" t="str">
            <v>SKJOELSVOLD</v>
          </cell>
          <cell r="D7452" t="str">
            <v>Mats Burud</v>
          </cell>
          <cell r="E7452" t="str">
            <v>NOR</v>
          </cell>
          <cell r="F7452">
            <v>1997</v>
          </cell>
          <cell r="G7452">
            <v>285.13</v>
          </cell>
          <cell r="H7452">
            <v>538.99</v>
          </cell>
        </row>
        <row r="7453">
          <cell r="A7453">
            <v>3421633</v>
          </cell>
          <cell r="B7453" t="str">
            <v>M</v>
          </cell>
          <cell r="C7453" t="str">
            <v>SKJOENSFJELL</v>
          </cell>
          <cell r="D7453" t="str">
            <v>Daniel Carloey</v>
          </cell>
          <cell r="E7453" t="str">
            <v>NOR</v>
          </cell>
          <cell r="F7453">
            <v>1991</v>
          </cell>
          <cell r="G7453">
            <v>134.28</v>
          </cell>
          <cell r="H7453">
            <v>999.99</v>
          </cell>
        </row>
        <row r="7454">
          <cell r="A7454">
            <v>3481644</v>
          </cell>
          <cell r="B7454" t="str">
            <v>M</v>
          </cell>
          <cell r="C7454" t="str">
            <v>LINKOV</v>
          </cell>
          <cell r="D7454" t="str">
            <v>Ilia</v>
          </cell>
          <cell r="E7454" t="str">
            <v>RUS</v>
          </cell>
          <cell r="F7454">
            <v>1993</v>
          </cell>
          <cell r="G7454">
            <v>999.99</v>
          </cell>
          <cell r="H7454">
            <v>999.99</v>
          </cell>
        </row>
        <row r="7455">
          <cell r="A7455">
            <v>3150346</v>
          </cell>
          <cell r="B7455" t="str">
            <v>M</v>
          </cell>
          <cell r="C7455" t="str">
            <v>SKODA</v>
          </cell>
          <cell r="D7455" t="str">
            <v>Jakub</v>
          </cell>
          <cell r="E7455" t="str">
            <v>CZE</v>
          </cell>
          <cell r="F7455">
            <v>1988</v>
          </cell>
          <cell r="G7455">
            <v>999.99</v>
          </cell>
          <cell r="H7455">
            <v>999.99</v>
          </cell>
        </row>
        <row r="7456">
          <cell r="A7456">
            <v>3180742</v>
          </cell>
          <cell r="B7456" t="str">
            <v>M</v>
          </cell>
          <cell r="C7456" t="str">
            <v>SKOG</v>
          </cell>
          <cell r="D7456" t="str">
            <v>Jonas</v>
          </cell>
          <cell r="E7456" t="str">
            <v>FIN</v>
          </cell>
          <cell r="F7456">
            <v>1985</v>
          </cell>
          <cell r="G7456">
            <v>999.99</v>
          </cell>
          <cell r="H7456">
            <v>999.99</v>
          </cell>
        </row>
        <row r="7457">
          <cell r="A7457">
            <v>3180874</v>
          </cell>
          <cell r="B7457" t="str">
            <v>M</v>
          </cell>
          <cell r="C7457" t="str">
            <v>SKOG</v>
          </cell>
          <cell r="D7457" t="str">
            <v>Patrik</v>
          </cell>
          <cell r="E7457" t="str">
            <v>FIN</v>
          </cell>
          <cell r="F7457">
            <v>1990</v>
          </cell>
          <cell r="G7457">
            <v>999.99</v>
          </cell>
          <cell r="H7457">
            <v>999.99</v>
          </cell>
        </row>
        <row r="7458">
          <cell r="A7458">
            <v>3421752</v>
          </cell>
          <cell r="B7458" t="str">
            <v>M</v>
          </cell>
          <cell r="C7458" t="str">
            <v>SKOGEN</v>
          </cell>
          <cell r="D7458" t="str">
            <v>Staale</v>
          </cell>
          <cell r="E7458" t="str">
            <v>NOR</v>
          </cell>
          <cell r="F7458">
            <v>1993</v>
          </cell>
          <cell r="G7458">
            <v>999.99</v>
          </cell>
          <cell r="H7458">
            <v>999.99</v>
          </cell>
        </row>
        <row r="7459">
          <cell r="A7459">
            <v>3422058</v>
          </cell>
          <cell r="B7459" t="str">
            <v>M</v>
          </cell>
          <cell r="C7459" t="str">
            <v>SKOGSHOLM</v>
          </cell>
          <cell r="D7459" t="str">
            <v>Vinjar</v>
          </cell>
          <cell r="E7459" t="str">
            <v>NOR</v>
          </cell>
          <cell r="F7459">
            <v>1994</v>
          </cell>
          <cell r="G7459">
            <v>152.91999999999999</v>
          </cell>
          <cell r="H7459">
            <v>194.02</v>
          </cell>
        </row>
        <row r="7460">
          <cell r="A7460">
            <v>3421486</v>
          </cell>
          <cell r="B7460" t="str">
            <v>M</v>
          </cell>
          <cell r="C7460" t="str">
            <v>SKOGSTAD</v>
          </cell>
          <cell r="D7460" t="str">
            <v>Per Harald</v>
          </cell>
          <cell r="E7460" t="str">
            <v>NOR</v>
          </cell>
          <cell r="F7460">
            <v>1992</v>
          </cell>
          <cell r="G7460">
            <v>135.61000000000001</v>
          </cell>
          <cell r="H7460">
            <v>137.96</v>
          </cell>
        </row>
        <row r="7461">
          <cell r="A7461">
            <v>3421487</v>
          </cell>
          <cell r="B7461" t="str">
            <v>M</v>
          </cell>
          <cell r="C7461" t="str">
            <v>SKOGSTAD</v>
          </cell>
          <cell r="D7461" t="str">
            <v>Tor Haakon</v>
          </cell>
          <cell r="E7461" t="str">
            <v>NOR</v>
          </cell>
          <cell r="F7461">
            <v>1992</v>
          </cell>
          <cell r="G7461">
            <v>105.62</v>
          </cell>
          <cell r="H7461">
            <v>202.64</v>
          </cell>
        </row>
        <row r="7462">
          <cell r="A7462">
            <v>3482819</v>
          </cell>
          <cell r="B7462" t="str">
            <v>M</v>
          </cell>
          <cell r="C7462" t="str">
            <v>LISAK</v>
          </cell>
          <cell r="D7462" t="str">
            <v>Vasiliy</v>
          </cell>
          <cell r="E7462" t="str">
            <v>RUS</v>
          </cell>
          <cell r="F7462">
            <v>1986</v>
          </cell>
          <cell r="G7462">
            <v>999.99</v>
          </cell>
          <cell r="H7462">
            <v>999.99</v>
          </cell>
        </row>
        <row r="7463">
          <cell r="A7463">
            <v>3423050</v>
          </cell>
          <cell r="B7463" t="str">
            <v>M</v>
          </cell>
          <cell r="C7463" t="str">
            <v>SKRINDO</v>
          </cell>
          <cell r="D7463" t="str">
            <v>Knut</v>
          </cell>
          <cell r="E7463" t="str">
            <v>NOR</v>
          </cell>
          <cell r="F7463">
            <v>1997</v>
          </cell>
          <cell r="G7463">
            <v>218.25</v>
          </cell>
          <cell r="H7463">
            <v>570.85</v>
          </cell>
        </row>
        <row r="7464">
          <cell r="A7464">
            <v>3420112</v>
          </cell>
          <cell r="B7464" t="str">
            <v>M</v>
          </cell>
          <cell r="C7464" t="str">
            <v>SKROEDAL</v>
          </cell>
          <cell r="D7464" t="str">
            <v>Kristian Sveaas</v>
          </cell>
          <cell r="E7464" t="str">
            <v>NOR</v>
          </cell>
          <cell r="F7464">
            <v>1981</v>
          </cell>
          <cell r="G7464">
            <v>999.99</v>
          </cell>
          <cell r="H7464">
            <v>999.99</v>
          </cell>
        </row>
        <row r="7465">
          <cell r="A7465">
            <v>3422260</v>
          </cell>
          <cell r="B7465" t="str">
            <v>M</v>
          </cell>
          <cell r="C7465" t="str">
            <v>SKROVE</v>
          </cell>
          <cell r="D7465" t="str">
            <v>Ole</v>
          </cell>
          <cell r="E7465" t="str">
            <v>NOR</v>
          </cell>
          <cell r="F7465">
            <v>1994</v>
          </cell>
          <cell r="G7465">
            <v>133.38</v>
          </cell>
          <cell r="H7465">
            <v>155.19</v>
          </cell>
        </row>
        <row r="7466">
          <cell r="A7466">
            <v>3482773</v>
          </cell>
          <cell r="B7466" t="str">
            <v>M</v>
          </cell>
          <cell r="C7466" t="str">
            <v>LITVINOV</v>
          </cell>
          <cell r="D7466" t="str">
            <v>Vasiliy</v>
          </cell>
          <cell r="E7466" t="str">
            <v>RUS</v>
          </cell>
          <cell r="F7466">
            <v>1998</v>
          </cell>
          <cell r="G7466">
            <v>999.99</v>
          </cell>
          <cell r="H7466">
            <v>999.99</v>
          </cell>
        </row>
        <row r="7467">
          <cell r="A7467">
            <v>3430165</v>
          </cell>
          <cell r="B7467" t="str">
            <v>M</v>
          </cell>
          <cell r="C7467" t="str">
            <v>SKUPIEN</v>
          </cell>
          <cell r="D7467" t="str">
            <v>Andrzej</v>
          </cell>
          <cell r="E7467" t="str">
            <v>POL</v>
          </cell>
          <cell r="F7467">
            <v>1991</v>
          </cell>
          <cell r="G7467">
            <v>999.99</v>
          </cell>
          <cell r="H7467">
            <v>999.99</v>
          </cell>
        </row>
        <row r="7468">
          <cell r="A7468">
            <v>3423094</v>
          </cell>
          <cell r="B7468" t="str">
            <v>M</v>
          </cell>
          <cell r="C7468" t="str">
            <v>SKURDAL</v>
          </cell>
          <cell r="D7468" t="str">
            <v>Harald</v>
          </cell>
          <cell r="E7468" t="str">
            <v>NOR</v>
          </cell>
          <cell r="F7468">
            <v>1997</v>
          </cell>
          <cell r="G7468">
            <v>284.89</v>
          </cell>
          <cell r="H7468">
            <v>999.99</v>
          </cell>
        </row>
        <row r="7469">
          <cell r="A7469">
            <v>3423272</v>
          </cell>
          <cell r="B7469" t="str">
            <v>M</v>
          </cell>
          <cell r="C7469" t="str">
            <v>SKURDAL</v>
          </cell>
          <cell r="D7469" t="str">
            <v>Magnus Brath</v>
          </cell>
          <cell r="E7469" t="str">
            <v>NOR</v>
          </cell>
          <cell r="F7469">
            <v>1998</v>
          </cell>
          <cell r="G7469">
            <v>999.99</v>
          </cell>
          <cell r="H7469">
            <v>999.99</v>
          </cell>
        </row>
        <row r="7470">
          <cell r="A7470">
            <v>3700027</v>
          </cell>
          <cell r="B7470" t="str">
            <v>M</v>
          </cell>
          <cell r="C7470" t="str">
            <v>SKVARIDLO</v>
          </cell>
          <cell r="D7470" t="str">
            <v>Davorin</v>
          </cell>
          <cell r="E7470" t="str">
            <v>SVK</v>
          </cell>
          <cell r="F7470">
            <v>1979</v>
          </cell>
          <cell r="G7470">
            <v>999.99</v>
          </cell>
          <cell r="H7470">
            <v>999.99</v>
          </cell>
        </row>
        <row r="7471">
          <cell r="A7471">
            <v>3423085</v>
          </cell>
          <cell r="B7471" t="str">
            <v>M</v>
          </cell>
          <cell r="C7471" t="str">
            <v>SKYTTERMOEN</v>
          </cell>
          <cell r="D7471" t="str">
            <v>Christian</v>
          </cell>
          <cell r="E7471" t="str">
            <v>NOR</v>
          </cell>
          <cell r="F7471">
            <v>1997</v>
          </cell>
          <cell r="G7471">
            <v>210.87</v>
          </cell>
          <cell r="H7471">
            <v>317.97000000000003</v>
          </cell>
        </row>
        <row r="7472">
          <cell r="A7472">
            <v>3422825</v>
          </cell>
          <cell r="B7472" t="str">
            <v>M</v>
          </cell>
          <cell r="C7472" t="str">
            <v>SLAAEN</v>
          </cell>
          <cell r="D7472" t="str">
            <v>Anders</v>
          </cell>
          <cell r="E7472" t="str">
            <v>NOR</v>
          </cell>
          <cell r="F7472">
            <v>1996</v>
          </cell>
          <cell r="G7472">
            <v>999.99</v>
          </cell>
          <cell r="H7472">
            <v>999.99</v>
          </cell>
        </row>
        <row r="7473">
          <cell r="A7473">
            <v>3150120</v>
          </cell>
          <cell r="B7473" t="str">
            <v>M</v>
          </cell>
          <cell r="C7473" t="str">
            <v>SLAJS</v>
          </cell>
          <cell r="D7473" t="str">
            <v>Petr</v>
          </cell>
          <cell r="E7473" t="str">
            <v>CZE</v>
          </cell>
          <cell r="F7473">
            <v>1990</v>
          </cell>
          <cell r="G7473">
            <v>210.13</v>
          </cell>
          <cell r="H7473">
            <v>999.99</v>
          </cell>
        </row>
        <row r="7474">
          <cell r="A7474">
            <v>3150611</v>
          </cell>
          <cell r="B7474" t="str">
            <v>M</v>
          </cell>
          <cell r="C7474" t="str">
            <v>SLAVIK</v>
          </cell>
          <cell r="D7474" t="str">
            <v>Lukas</v>
          </cell>
          <cell r="E7474" t="str">
            <v>CZE</v>
          </cell>
          <cell r="F7474">
            <v>1997</v>
          </cell>
          <cell r="G7474">
            <v>183.12</v>
          </cell>
          <cell r="H7474">
            <v>218.16</v>
          </cell>
        </row>
        <row r="7475">
          <cell r="A7475">
            <v>3150517</v>
          </cell>
          <cell r="B7475" t="str">
            <v>M</v>
          </cell>
          <cell r="C7475" t="str">
            <v>SLAVIK</v>
          </cell>
          <cell r="D7475" t="str">
            <v>Tomas</v>
          </cell>
          <cell r="E7475" t="str">
            <v>CZE</v>
          </cell>
          <cell r="F7475">
            <v>1981</v>
          </cell>
          <cell r="G7475">
            <v>999.99</v>
          </cell>
          <cell r="H7475">
            <v>999.99</v>
          </cell>
        </row>
        <row r="7476">
          <cell r="A7476">
            <v>3422055</v>
          </cell>
          <cell r="B7476" t="str">
            <v>M</v>
          </cell>
          <cell r="C7476" t="str">
            <v>SLETTEN</v>
          </cell>
          <cell r="D7476" t="str">
            <v>Henrik Snarvold</v>
          </cell>
          <cell r="E7476" t="str">
            <v>NOR</v>
          </cell>
          <cell r="F7476">
            <v>1994</v>
          </cell>
          <cell r="G7476">
            <v>439.58</v>
          </cell>
          <cell r="H7476">
            <v>999.99</v>
          </cell>
        </row>
        <row r="7477">
          <cell r="A7477">
            <v>3423276</v>
          </cell>
          <cell r="B7477" t="str">
            <v>M</v>
          </cell>
          <cell r="C7477" t="str">
            <v>SLETTENE</v>
          </cell>
          <cell r="D7477" t="str">
            <v>Erlend Hauglum</v>
          </cell>
          <cell r="E7477" t="str">
            <v>NOR</v>
          </cell>
          <cell r="F7477">
            <v>1998</v>
          </cell>
          <cell r="G7477">
            <v>999.99</v>
          </cell>
          <cell r="H7477">
            <v>999.99</v>
          </cell>
        </row>
        <row r="7478">
          <cell r="A7478">
            <v>3422805</v>
          </cell>
          <cell r="B7478" t="str">
            <v>M</v>
          </cell>
          <cell r="C7478" t="str">
            <v>SLETTOM</v>
          </cell>
          <cell r="D7478" t="str">
            <v>Sjur</v>
          </cell>
          <cell r="E7478" t="str">
            <v>NOR</v>
          </cell>
          <cell r="F7478">
            <v>1996</v>
          </cell>
          <cell r="G7478">
            <v>88.22</v>
          </cell>
          <cell r="H7478">
            <v>204.83</v>
          </cell>
        </row>
        <row r="7479">
          <cell r="A7479">
            <v>3400009</v>
          </cell>
          <cell r="B7479" t="str">
            <v>M</v>
          </cell>
          <cell r="C7479" t="str">
            <v>SLOOF</v>
          </cell>
          <cell r="D7479" t="str">
            <v>Joel</v>
          </cell>
          <cell r="E7479" t="str">
            <v>NED</v>
          </cell>
          <cell r="F7479">
            <v>1988</v>
          </cell>
          <cell r="G7479">
            <v>999.99</v>
          </cell>
          <cell r="H7479">
            <v>999.99</v>
          </cell>
        </row>
        <row r="7480">
          <cell r="A7480">
            <v>3400012</v>
          </cell>
          <cell r="B7480" t="str">
            <v>M</v>
          </cell>
          <cell r="C7480" t="str">
            <v>SLOOF</v>
          </cell>
          <cell r="D7480" t="str">
            <v>Lucien</v>
          </cell>
          <cell r="E7480" t="str">
            <v>NED</v>
          </cell>
          <cell r="F7480">
            <v>1990</v>
          </cell>
          <cell r="G7480">
            <v>999.99</v>
          </cell>
          <cell r="H7480">
            <v>999.99</v>
          </cell>
        </row>
        <row r="7481">
          <cell r="A7481">
            <v>3550056</v>
          </cell>
          <cell r="B7481" t="str">
            <v>M</v>
          </cell>
          <cell r="C7481" t="str">
            <v>SLOTINS</v>
          </cell>
          <cell r="D7481" t="str">
            <v>Roberts</v>
          </cell>
          <cell r="E7481" t="str">
            <v>LAT</v>
          </cell>
          <cell r="F7481">
            <v>1991</v>
          </cell>
          <cell r="G7481">
            <v>88.44</v>
          </cell>
          <cell r="H7481">
            <v>146.13999999999999</v>
          </cell>
        </row>
        <row r="7482">
          <cell r="A7482">
            <v>3700077</v>
          </cell>
          <cell r="B7482" t="str">
            <v>M</v>
          </cell>
          <cell r="C7482" t="str">
            <v>SLOVAK</v>
          </cell>
          <cell r="D7482" t="str">
            <v>Daniel</v>
          </cell>
          <cell r="E7482" t="str">
            <v>SVK</v>
          </cell>
          <cell r="F7482">
            <v>1994</v>
          </cell>
          <cell r="G7482">
            <v>999.99</v>
          </cell>
          <cell r="H7482">
            <v>999.99</v>
          </cell>
        </row>
        <row r="7483">
          <cell r="A7483">
            <v>3423361</v>
          </cell>
          <cell r="B7483" t="str">
            <v>M</v>
          </cell>
          <cell r="C7483" t="str">
            <v>SLYDAHL</v>
          </cell>
          <cell r="D7483" t="str">
            <v>Aleksander</v>
          </cell>
          <cell r="E7483" t="str">
            <v>NOR</v>
          </cell>
          <cell r="F7483">
            <v>1998</v>
          </cell>
          <cell r="G7483">
            <v>999.99</v>
          </cell>
          <cell r="H7483">
            <v>999.99</v>
          </cell>
        </row>
        <row r="7484">
          <cell r="A7484">
            <v>3422818</v>
          </cell>
          <cell r="B7484" t="str">
            <v>M</v>
          </cell>
          <cell r="C7484" t="str">
            <v>SLYDAL</v>
          </cell>
          <cell r="D7484" t="str">
            <v>Anders</v>
          </cell>
          <cell r="E7484" t="str">
            <v>NOR</v>
          </cell>
          <cell r="F7484">
            <v>1996</v>
          </cell>
          <cell r="G7484">
            <v>999.99</v>
          </cell>
          <cell r="H7484">
            <v>999.99</v>
          </cell>
        </row>
        <row r="7485">
          <cell r="A7485">
            <v>3670037</v>
          </cell>
          <cell r="B7485" t="str">
            <v>M</v>
          </cell>
          <cell r="C7485" t="str">
            <v>SMAGIN</v>
          </cell>
          <cell r="D7485" t="str">
            <v>Nikita</v>
          </cell>
          <cell r="E7485" t="str">
            <v>KAZ</v>
          </cell>
          <cell r="F7485">
            <v>1991</v>
          </cell>
          <cell r="G7485">
            <v>74.489999999999995</v>
          </cell>
          <cell r="H7485">
            <v>178.96</v>
          </cell>
        </row>
        <row r="7486">
          <cell r="A7486">
            <v>3422768</v>
          </cell>
          <cell r="B7486" t="str">
            <v>M</v>
          </cell>
          <cell r="C7486" t="str">
            <v>SMEBY</v>
          </cell>
          <cell r="D7486" t="str">
            <v>Even Sagosen</v>
          </cell>
          <cell r="E7486" t="str">
            <v>NOR</v>
          </cell>
          <cell r="F7486">
            <v>1996</v>
          </cell>
          <cell r="G7486">
            <v>999.99</v>
          </cell>
          <cell r="H7486">
            <v>999.99</v>
          </cell>
        </row>
        <row r="7487">
          <cell r="A7487">
            <v>3422601</v>
          </cell>
          <cell r="B7487" t="str">
            <v>M</v>
          </cell>
          <cell r="C7487" t="str">
            <v>SMEBY</v>
          </cell>
          <cell r="D7487" t="str">
            <v>Henrik Sagosen</v>
          </cell>
          <cell r="E7487" t="str">
            <v>NOR</v>
          </cell>
          <cell r="F7487">
            <v>1994</v>
          </cell>
          <cell r="G7487">
            <v>130.12</v>
          </cell>
          <cell r="H7487">
            <v>999.99</v>
          </cell>
        </row>
        <row r="7488">
          <cell r="A7488">
            <v>3422165</v>
          </cell>
          <cell r="B7488" t="str">
            <v>M</v>
          </cell>
          <cell r="C7488" t="str">
            <v>SMEBYE</v>
          </cell>
          <cell r="D7488" t="str">
            <v>Jon Breivik</v>
          </cell>
          <cell r="E7488" t="str">
            <v>NOR</v>
          </cell>
          <cell r="F7488">
            <v>1994</v>
          </cell>
          <cell r="G7488">
            <v>999.99</v>
          </cell>
          <cell r="H7488">
            <v>999.99</v>
          </cell>
        </row>
        <row r="7489">
          <cell r="A7489">
            <v>3423129</v>
          </cell>
          <cell r="B7489" t="str">
            <v>M</v>
          </cell>
          <cell r="C7489" t="str">
            <v>SMEDSHAMMER</v>
          </cell>
          <cell r="D7489" t="str">
            <v>Sigve</v>
          </cell>
          <cell r="E7489" t="str">
            <v>NOR</v>
          </cell>
          <cell r="F7489">
            <v>1997</v>
          </cell>
          <cell r="G7489">
            <v>164.97</v>
          </cell>
          <cell r="H7489">
            <v>388.93</v>
          </cell>
        </row>
        <row r="7490">
          <cell r="A7490">
            <v>3422688</v>
          </cell>
          <cell r="B7490" t="str">
            <v>M</v>
          </cell>
          <cell r="C7490" t="str">
            <v>SMEDSRUD</v>
          </cell>
          <cell r="D7490" t="str">
            <v>Trym Gjerstad</v>
          </cell>
          <cell r="E7490" t="str">
            <v>NOR</v>
          </cell>
          <cell r="F7490">
            <v>1996</v>
          </cell>
          <cell r="G7490">
            <v>171.91</v>
          </cell>
          <cell r="H7490">
            <v>285.35000000000002</v>
          </cell>
        </row>
        <row r="7491">
          <cell r="A7491">
            <v>3422730</v>
          </cell>
          <cell r="B7491" t="str">
            <v>M</v>
          </cell>
          <cell r="C7491" t="str">
            <v>SMENES</v>
          </cell>
          <cell r="D7491" t="str">
            <v>Atle</v>
          </cell>
          <cell r="E7491" t="str">
            <v>NOR</v>
          </cell>
          <cell r="F7491">
            <v>1989</v>
          </cell>
          <cell r="G7491">
            <v>337.12</v>
          </cell>
          <cell r="H7491">
            <v>999.99</v>
          </cell>
        </row>
        <row r="7492">
          <cell r="A7492">
            <v>3150351</v>
          </cell>
          <cell r="B7492" t="str">
            <v>M</v>
          </cell>
          <cell r="C7492" t="str">
            <v>SMERDA</v>
          </cell>
          <cell r="D7492" t="str">
            <v>Tomas</v>
          </cell>
          <cell r="E7492" t="str">
            <v>CZE</v>
          </cell>
          <cell r="F7492">
            <v>1991</v>
          </cell>
          <cell r="G7492">
            <v>999.99</v>
          </cell>
          <cell r="H7492">
            <v>999.99</v>
          </cell>
        </row>
        <row r="7493">
          <cell r="A7493">
            <v>3482742</v>
          </cell>
          <cell r="B7493" t="str">
            <v>M</v>
          </cell>
          <cell r="C7493" t="str">
            <v>LOGINOV</v>
          </cell>
          <cell r="D7493" t="str">
            <v>Denis</v>
          </cell>
          <cell r="E7493" t="str">
            <v>RUS</v>
          </cell>
          <cell r="F7493">
            <v>1996</v>
          </cell>
          <cell r="G7493">
            <v>999.99</v>
          </cell>
          <cell r="H7493">
            <v>999.99</v>
          </cell>
        </row>
        <row r="7494">
          <cell r="A7494">
            <v>3150554</v>
          </cell>
          <cell r="B7494" t="str">
            <v>M</v>
          </cell>
          <cell r="C7494" t="str">
            <v>SMID</v>
          </cell>
          <cell r="D7494" t="str">
            <v>Michal</v>
          </cell>
          <cell r="E7494" t="str">
            <v>CZE</v>
          </cell>
          <cell r="F7494">
            <v>1994</v>
          </cell>
          <cell r="G7494">
            <v>999.99</v>
          </cell>
          <cell r="H7494">
            <v>999.99</v>
          </cell>
        </row>
        <row r="7495">
          <cell r="A7495">
            <v>3310046</v>
          </cell>
          <cell r="B7495" t="str">
            <v>M</v>
          </cell>
          <cell r="C7495" t="str">
            <v>SMILJANIC</v>
          </cell>
          <cell r="D7495" t="str">
            <v>Darko</v>
          </cell>
          <cell r="E7495" t="str">
            <v>SRB</v>
          </cell>
          <cell r="F7495">
            <v>1997</v>
          </cell>
          <cell r="G7495">
            <v>433.33</v>
          </cell>
          <cell r="H7495">
            <v>718.99</v>
          </cell>
        </row>
        <row r="7496">
          <cell r="A7496">
            <v>3480516</v>
          </cell>
          <cell r="B7496" t="str">
            <v>M</v>
          </cell>
          <cell r="C7496" t="str">
            <v>LOHOV</v>
          </cell>
          <cell r="D7496" t="str">
            <v>Nikolay</v>
          </cell>
          <cell r="E7496" t="str">
            <v>RUS</v>
          </cell>
          <cell r="F7496">
            <v>1986</v>
          </cell>
          <cell r="G7496">
            <v>999.99</v>
          </cell>
          <cell r="H7496">
            <v>999.99</v>
          </cell>
        </row>
        <row r="7497">
          <cell r="A7497">
            <v>3481854</v>
          </cell>
          <cell r="B7497" t="str">
            <v>M</v>
          </cell>
          <cell r="C7497" t="str">
            <v>LONCHAKOV</v>
          </cell>
          <cell r="D7497" t="str">
            <v>Vladimir</v>
          </cell>
          <cell r="E7497" t="str">
            <v>RUS</v>
          </cell>
          <cell r="F7497">
            <v>1995</v>
          </cell>
          <cell r="G7497">
            <v>999.99</v>
          </cell>
          <cell r="H7497">
            <v>999.99</v>
          </cell>
        </row>
        <row r="7498">
          <cell r="A7498">
            <v>3482738</v>
          </cell>
          <cell r="B7498" t="str">
            <v>M</v>
          </cell>
          <cell r="C7498" t="str">
            <v>LOZHKIN</v>
          </cell>
          <cell r="D7498" t="str">
            <v>Andrey</v>
          </cell>
          <cell r="E7498" t="str">
            <v>RUS</v>
          </cell>
          <cell r="F7498">
            <v>1994</v>
          </cell>
          <cell r="G7498">
            <v>999.99</v>
          </cell>
          <cell r="H7498">
            <v>999.99</v>
          </cell>
        </row>
        <row r="7499">
          <cell r="A7499">
            <v>3482748</v>
          </cell>
          <cell r="B7499" t="str">
            <v>M</v>
          </cell>
          <cell r="C7499" t="str">
            <v>LYKOV</v>
          </cell>
          <cell r="D7499" t="str">
            <v>Daniil</v>
          </cell>
          <cell r="E7499" t="str">
            <v>RUS</v>
          </cell>
          <cell r="F7499">
            <v>1997</v>
          </cell>
          <cell r="G7499">
            <v>999.99</v>
          </cell>
          <cell r="H7499">
            <v>999.99</v>
          </cell>
        </row>
        <row r="7500">
          <cell r="A7500">
            <v>3423292</v>
          </cell>
          <cell r="B7500" t="str">
            <v>M</v>
          </cell>
          <cell r="C7500" t="str">
            <v>SMITH</v>
          </cell>
          <cell r="D7500" t="str">
            <v>Anders</v>
          </cell>
          <cell r="E7500" t="str">
            <v>NOR</v>
          </cell>
          <cell r="F7500">
            <v>1998</v>
          </cell>
          <cell r="G7500">
            <v>999.99</v>
          </cell>
          <cell r="H7500">
            <v>999.99</v>
          </cell>
        </row>
        <row r="7501">
          <cell r="A7501">
            <v>3220019</v>
          </cell>
          <cell r="B7501" t="str">
            <v>M</v>
          </cell>
          <cell r="C7501" t="str">
            <v>SMITH</v>
          </cell>
          <cell r="D7501" t="str">
            <v>Callum</v>
          </cell>
          <cell r="E7501" t="str">
            <v>GBR</v>
          </cell>
          <cell r="F7501">
            <v>1992</v>
          </cell>
          <cell r="G7501">
            <v>66.900000000000006</v>
          </cell>
          <cell r="H7501">
            <v>129.56</v>
          </cell>
        </row>
        <row r="7502">
          <cell r="A7502">
            <v>3420420</v>
          </cell>
          <cell r="B7502" t="str">
            <v>M</v>
          </cell>
          <cell r="C7502" t="str">
            <v>SMITH</v>
          </cell>
          <cell r="D7502" t="str">
            <v>Didrik</v>
          </cell>
          <cell r="E7502" t="str">
            <v>NOR</v>
          </cell>
          <cell r="F7502">
            <v>1987</v>
          </cell>
          <cell r="G7502">
            <v>109.19</v>
          </cell>
          <cell r="H7502">
            <v>999.99</v>
          </cell>
        </row>
        <row r="7503">
          <cell r="A7503">
            <v>3100332</v>
          </cell>
          <cell r="B7503" t="str">
            <v>M</v>
          </cell>
          <cell r="C7503" t="str">
            <v>SMITH</v>
          </cell>
          <cell r="D7503" t="str">
            <v>Julian</v>
          </cell>
          <cell r="E7503" t="str">
            <v>CAN</v>
          </cell>
          <cell r="F7503">
            <v>1996</v>
          </cell>
          <cell r="G7503">
            <v>999.99</v>
          </cell>
          <cell r="H7503">
            <v>464.57</v>
          </cell>
        </row>
        <row r="7504">
          <cell r="A7504">
            <v>3530704</v>
          </cell>
          <cell r="B7504" t="str">
            <v>M</v>
          </cell>
          <cell r="C7504" t="str">
            <v>SMITH</v>
          </cell>
          <cell r="D7504" t="str">
            <v>Tyler</v>
          </cell>
          <cell r="E7504" t="str">
            <v>USA</v>
          </cell>
          <cell r="F7504">
            <v>1993</v>
          </cell>
          <cell r="G7504">
            <v>999.99</v>
          </cell>
          <cell r="H7504">
            <v>999.99</v>
          </cell>
        </row>
        <row r="7505">
          <cell r="A7505">
            <v>3710039</v>
          </cell>
          <cell r="B7505" t="str">
            <v>M</v>
          </cell>
          <cell r="C7505" t="str">
            <v>SMJECANIN</v>
          </cell>
          <cell r="D7505" t="str">
            <v>Osman</v>
          </cell>
          <cell r="E7505" t="str">
            <v>BIH</v>
          </cell>
          <cell r="F7505">
            <v>1994</v>
          </cell>
          <cell r="G7505">
            <v>999.99</v>
          </cell>
          <cell r="H7505">
            <v>999.99</v>
          </cell>
        </row>
        <row r="7506">
          <cell r="A7506">
            <v>3150469</v>
          </cell>
          <cell r="B7506" t="str">
            <v>M</v>
          </cell>
          <cell r="C7506" t="str">
            <v>SMOLKA</v>
          </cell>
          <cell r="D7506" t="str">
            <v>Ivan</v>
          </cell>
          <cell r="E7506" t="str">
            <v>CZE</v>
          </cell>
          <cell r="F7506">
            <v>1961</v>
          </cell>
          <cell r="G7506">
            <v>999.99</v>
          </cell>
          <cell r="H7506">
            <v>999.99</v>
          </cell>
        </row>
        <row r="7507">
          <cell r="A7507">
            <v>3700030</v>
          </cell>
          <cell r="B7507" t="str">
            <v>M</v>
          </cell>
          <cell r="C7507" t="str">
            <v>SMORADA</v>
          </cell>
          <cell r="D7507" t="str">
            <v>Tomas</v>
          </cell>
          <cell r="E7507" t="str">
            <v>SVK</v>
          </cell>
          <cell r="G7507">
            <v>999.99</v>
          </cell>
          <cell r="H7507">
            <v>999.99</v>
          </cell>
        </row>
        <row r="7508">
          <cell r="A7508">
            <v>3310022</v>
          </cell>
          <cell r="B7508" t="str">
            <v>M</v>
          </cell>
          <cell r="C7508" t="str">
            <v>SMRKOVIC</v>
          </cell>
          <cell r="D7508" t="str">
            <v>Rejhan</v>
          </cell>
          <cell r="E7508" t="str">
            <v>SRB</v>
          </cell>
          <cell r="F7508">
            <v>1991</v>
          </cell>
          <cell r="G7508">
            <v>95.7</v>
          </cell>
          <cell r="H7508">
            <v>220.61</v>
          </cell>
        </row>
        <row r="7509">
          <cell r="A7509">
            <v>3422309</v>
          </cell>
          <cell r="B7509" t="str">
            <v>M</v>
          </cell>
          <cell r="C7509" t="str">
            <v>SNEKKEVIK</v>
          </cell>
          <cell r="D7509" t="str">
            <v>Sindre Kloster</v>
          </cell>
          <cell r="E7509" t="str">
            <v>NOR</v>
          </cell>
          <cell r="F7509">
            <v>1995</v>
          </cell>
          <cell r="G7509">
            <v>283.43</v>
          </cell>
          <cell r="H7509">
            <v>365.28</v>
          </cell>
        </row>
        <row r="7510">
          <cell r="A7510">
            <v>3423087</v>
          </cell>
          <cell r="B7510" t="str">
            <v>M</v>
          </cell>
          <cell r="C7510" t="str">
            <v>SNELLINGEN</v>
          </cell>
          <cell r="D7510" t="str">
            <v>Ola Nygaard</v>
          </cell>
          <cell r="E7510" t="str">
            <v>NOR</v>
          </cell>
          <cell r="F7510">
            <v>1997</v>
          </cell>
          <cell r="G7510">
            <v>241.2</v>
          </cell>
          <cell r="H7510">
            <v>368.65</v>
          </cell>
        </row>
        <row r="7511">
          <cell r="A7511">
            <v>3423353</v>
          </cell>
          <cell r="B7511" t="str">
            <v>M</v>
          </cell>
          <cell r="C7511" t="str">
            <v>SNELLINGEN</v>
          </cell>
          <cell r="D7511" t="str">
            <v>Ola Nygaard</v>
          </cell>
          <cell r="E7511" t="str">
            <v>NOR</v>
          </cell>
          <cell r="F7511">
            <v>1997</v>
          </cell>
          <cell r="G7511">
            <v>999.99</v>
          </cell>
          <cell r="H7511">
            <v>999.99</v>
          </cell>
        </row>
        <row r="7512">
          <cell r="A7512">
            <v>3550143</v>
          </cell>
          <cell r="B7512" t="str">
            <v>M</v>
          </cell>
          <cell r="C7512" t="str">
            <v>SNORINS</v>
          </cell>
          <cell r="D7512" t="str">
            <v>Janis</v>
          </cell>
          <cell r="E7512" t="str">
            <v>LAT</v>
          </cell>
          <cell r="F7512">
            <v>1995</v>
          </cell>
          <cell r="G7512">
            <v>194.19</v>
          </cell>
          <cell r="H7512">
            <v>222.17</v>
          </cell>
        </row>
        <row r="7513">
          <cell r="A7513">
            <v>3482816</v>
          </cell>
          <cell r="B7513" t="str">
            <v>M</v>
          </cell>
          <cell r="C7513" t="str">
            <v>LYKOV</v>
          </cell>
          <cell r="D7513" t="str">
            <v>Vladimir</v>
          </cell>
          <cell r="E7513" t="str">
            <v>RUS</v>
          </cell>
          <cell r="F7513">
            <v>1997</v>
          </cell>
          <cell r="G7513">
            <v>999.99</v>
          </cell>
          <cell r="H7513">
            <v>999.99</v>
          </cell>
        </row>
        <row r="7514">
          <cell r="A7514">
            <v>3482864</v>
          </cell>
          <cell r="B7514" t="str">
            <v>M</v>
          </cell>
          <cell r="C7514" t="str">
            <v>LYTNEV</v>
          </cell>
          <cell r="D7514" t="str">
            <v>Sergey</v>
          </cell>
          <cell r="E7514" t="str">
            <v>RUS</v>
          </cell>
          <cell r="F7514">
            <v>1996</v>
          </cell>
          <cell r="G7514">
            <v>999.99</v>
          </cell>
          <cell r="H7514">
            <v>999.99</v>
          </cell>
        </row>
        <row r="7515">
          <cell r="A7515">
            <v>3670082</v>
          </cell>
          <cell r="B7515" t="str">
            <v>M</v>
          </cell>
          <cell r="C7515" t="str">
            <v>SOBOLEVSKIY</v>
          </cell>
          <cell r="D7515" t="str">
            <v>Andrey</v>
          </cell>
          <cell r="E7515" t="str">
            <v>KAZ</v>
          </cell>
          <cell r="F7515">
            <v>1996</v>
          </cell>
          <cell r="G7515">
            <v>212.68</v>
          </cell>
          <cell r="H7515">
            <v>313.44</v>
          </cell>
        </row>
        <row r="7516">
          <cell r="A7516">
            <v>3420609</v>
          </cell>
          <cell r="B7516" t="str">
            <v>M</v>
          </cell>
          <cell r="C7516" t="str">
            <v>SOEBERG</v>
          </cell>
          <cell r="D7516" t="str">
            <v>Lasse</v>
          </cell>
          <cell r="E7516" t="str">
            <v>NOR</v>
          </cell>
          <cell r="F7516">
            <v>1985</v>
          </cell>
          <cell r="G7516">
            <v>999.99</v>
          </cell>
          <cell r="H7516">
            <v>999.99</v>
          </cell>
        </row>
        <row r="7517">
          <cell r="A7517">
            <v>3422724</v>
          </cell>
          <cell r="B7517" t="str">
            <v>M</v>
          </cell>
          <cell r="C7517" t="str">
            <v>SOEBSTAD</v>
          </cell>
          <cell r="D7517" t="str">
            <v>Erlend Skaare</v>
          </cell>
          <cell r="E7517" t="str">
            <v>NOR</v>
          </cell>
          <cell r="F7517">
            <v>1996</v>
          </cell>
          <cell r="G7517">
            <v>223.29</v>
          </cell>
          <cell r="H7517">
            <v>454.71</v>
          </cell>
        </row>
        <row r="7518">
          <cell r="A7518">
            <v>1248293</v>
          </cell>
          <cell r="B7518" t="str">
            <v>M</v>
          </cell>
          <cell r="C7518" t="str">
            <v>SOEDERGREN</v>
          </cell>
          <cell r="D7518" t="str">
            <v>Anders</v>
          </cell>
          <cell r="E7518" t="str">
            <v>SWE</v>
          </cell>
          <cell r="F7518">
            <v>1977</v>
          </cell>
          <cell r="G7518">
            <v>12.39</v>
          </cell>
          <cell r="H7518">
            <v>153.06</v>
          </cell>
        </row>
        <row r="7519">
          <cell r="A7519">
            <v>3500332</v>
          </cell>
          <cell r="B7519" t="str">
            <v>M</v>
          </cell>
          <cell r="C7519" t="str">
            <v>SOEDERGREN</v>
          </cell>
          <cell r="D7519" t="str">
            <v>Anton</v>
          </cell>
          <cell r="E7519" t="str">
            <v>SWE</v>
          </cell>
          <cell r="F7519">
            <v>1988</v>
          </cell>
          <cell r="G7519">
            <v>999.99</v>
          </cell>
          <cell r="H7519">
            <v>486.72</v>
          </cell>
        </row>
        <row r="7520">
          <cell r="A7520">
            <v>3500138</v>
          </cell>
          <cell r="B7520" t="str">
            <v>M</v>
          </cell>
          <cell r="C7520" t="str">
            <v>SOEDERHIELM</v>
          </cell>
          <cell r="D7520" t="str">
            <v>Tiio</v>
          </cell>
          <cell r="E7520" t="str">
            <v>SWE</v>
          </cell>
          <cell r="F7520">
            <v>1984</v>
          </cell>
          <cell r="G7520">
            <v>31.02</v>
          </cell>
          <cell r="H7520">
            <v>194.32</v>
          </cell>
        </row>
        <row r="7521">
          <cell r="A7521">
            <v>3501205</v>
          </cell>
          <cell r="B7521" t="str">
            <v>M</v>
          </cell>
          <cell r="C7521" t="str">
            <v>SOEDERLUND</v>
          </cell>
          <cell r="D7521" t="str">
            <v>Erik</v>
          </cell>
          <cell r="E7521" t="str">
            <v>SWE</v>
          </cell>
          <cell r="F7521">
            <v>1994</v>
          </cell>
          <cell r="G7521">
            <v>67.64</v>
          </cell>
          <cell r="H7521">
            <v>110.96</v>
          </cell>
        </row>
        <row r="7522">
          <cell r="A7522">
            <v>3500706</v>
          </cell>
          <cell r="B7522" t="str">
            <v>M</v>
          </cell>
          <cell r="C7522" t="str">
            <v>SOEDERMAN</v>
          </cell>
          <cell r="D7522" t="str">
            <v>Erik</v>
          </cell>
          <cell r="E7522" t="str">
            <v>SWE</v>
          </cell>
          <cell r="F7522">
            <v>1990</v>
          </cell>
          <cell r="G7522">
            <v>138.03</v>
          </cell>
          <cell r="H7522">
            <v>999.99</v>
          </cell>
        </row>
        <row r="7523">
          <cell r="A7523">
            <v>3423100</v>
          </cell>
          <cell r="B7523" t="str">
            <v>M</v>
          </cell>
          <cell r="C7523" t="str">
            <v>SOEMOEN</v>
          </cell>
          <cell r="D7523" t="str">
            <v>Eirik</v>
          </cell>
          <cell r="E7523" t="str">
            <v>NOR</v>
          </cell>
          <cell r="F7523">
            <v>1997</v>
          </cell>
          <cell r="G7523">
            <v>316.02</v>
          </cell>
          <cell r="H7523">
            <v>512.87</v>
          </cell>
        </row>
        <row r="7524">
          <cell r="A7524">
            <v>3421438</v>
          </cell>
          <cell r="B7524" t="str">
            <v>M</v>
          </cell>
          <cell r="C7524" t="str">
            <v>SOENSTEBY</v>
          </cell>
          <cell r="D7524" t="str">
            <v>Morten</v>
          </cell>
          <cell r="E7524" t="str">
            <v>NOR</v>
          </cell>
          <cell r="F7524">
            <v>1991</v>
          </cell>
          <cell r="G7524">
            <v>309.75</v>
          </cell>
          <cell r="H7524">
            <v>999.99</v>
          </cell>
        </row>
        <row r="7525">
          <cell r="A7525">
            <v>3422952</v>
          </cell>
          <cell r="B7525" t="str">
            <v>M</v>
          </cell>
          <cell r="C7525" t="str">
            <v>SOENSTERUD</v>
          </cell>
          <cell r="D7525" t="str">
            <v>Lars</v>
          </cell>
          <cell r="E7525" t="str">
            <v>NOR</v>
          </cell>
          <cell r="F7525">
            <v>1997</v>
          </cell>
          <cell r="G7525">
            <v>185.77</v>
          </cell>
          <cell r="H7525">
            <v>336.33</v>
          </cell>
        </row>
        <row r="7526">
          <cell r="A7526">
            <v>3422747</v>
          </cell>
          <cell r="B7526" t="str">
            <v>M</v>
          </cell>
          <cell r="C7526" t="str">
            <v>SOERENSEN</v>
          </cell>
          <cell r="D7526" t="str">
            <v>Anders</v>
          </cell>
          <cell r="E7526" t="str">
            <v>NOR</v>
          </cell>
          <cell r="F7526">
            <v>1996</v>
          </cell>
          <cell r="G7526">
            <v>105.04</v>
          </cell>
          <cell r="H7526">
            <v>207.04</v>
          </cell>
        </row>
        <row r="7527">
          <cell r="A7527">
            <v>3422943</v>
          </cell>
          <cell r="B7527" t="str">
            <v>M</v>
          </cell>
          <cell r="C7527" t="str">
            <v>SOERENSEN</v>
          </cell>
          <cell r="D7527" t="str">
            <v>Johan Bakken</v>
          </cell>
          <cell r="E7527" t="str">
            <v>NOR</v>
          </cell>
          <cell r="F7527">
            <v>1997</v>
          </cell>
          <cell r="G7527">
            <v>340.01</v>
          </cell>
          <cell r="H7527">
            <v>580.72</v>
          </cell>
        </row>
        <row r="7528">
          <cell r="A7528">
            <v>3423358</v>
          </cell>
          <cell r="B7528" t="str">
            <v>M</v>
          </cell>
          <cell r="C7528" t="str">
            <v>SOERENSEN</v>
          </cell>
          <cell r="D7528" t="str">
            <v>Jonas</v>
          </cell>
          <cell r="E7528" t="str">
            <v>NOR</v>
          </cell>
          <cell r="F7528">
            <v>1998</v>
          </cell>
          <cell r="G7528">
            <v>999.99</v>
          </cell>
          <cell r="H7528">
            <v>999.99</v>
          </cell>
        </row>
        <row r="7529">
          <cell r="A7529">
            <v>3421042</v>
          </cell>
          <cell r="B7529" t="str">
            <v>M</v>
          </cell>
          <cell r="C7529" t="str">
            <v>SOERHOEY</v>
          </cell>
          <cell r="D7529" t="str">
            <v>Eskil Smith</v>
          </cell>
          <cell r="E7529" t="str">
            <v>NOR</v>
          </cell>
          <cell r="F7529">
            <v>1990</v>
          </cell>
          <cell r="G7529">
            <v>999.99</v>
          </cell>
          <cell r="H7529">
            <v>999.99</v>
          </cell>
        </row>
        <row r="7530">
          <cell r="A7530">
            <v>3423327</v>
          </cell>
          <cell r="B7530" t="str">
            <v>M</v>
          </cell>
          <cell r="C7530" t="str">
            <v>SOERHUS</v>
          </cell>
          <cell r="D7530" t="str">
            <v>Esten</v>
          </cell>
          <cell r="E7530" t="str">
            <v>NOR</v>
          </cell>
          <cell r="F7530">
            <v>1998</v>
          </cell>
          <cell r="G7530">
            <v>999.99</v>
          </cell>
          <cell r="H7530">
            <v>999.99</v>
          </cell>
        </row>
        <row r="7531">
          <cell r="A7531">
            <v>3420640</v>
          </cell>
          <cell r="B7531" t="str">
            <v>M</v>
          </cell>
          <cell r="C7531" t="str">
            <v>SOERLUND</v>
          </cell>
          <cell r="D7531" t="str">
            <v>Kristian</v>
          </cell>
          <cell r="E7531" t="str">
            <v>NOR</v>
          </cell>
          <cell r="F7531">
            <v>1987</v>
          </cell>
          <cell r="G7531">
            <v>692.56</v>
          </cell>
          <cell r="H7531">
            <v>999.99</v>
          </cell>
        </row>
        <row r="7532">
          <cell r="A7532">
            <v>3423334</v>
          </cell>
          <cell r="B7532" t="str">
            <v>M</v>
          </cell>
          <cell r="C7532" t="str">
            <v>SOERUM</v>
          </cell>
          <cell r="D7532" t="str">
            <v>Vebjoern</v>
          </cell>
          <cell r="E7532" t="str">
            <v>NOR</v>
          </cell>
          <cell r="F7532">
            <v>1998</v>
          </cell>
          <cell r="G7532">
            <v>999.99</v>
          </cell>
          <cell r="H7532">
            <v>999.99</v>
          </cell>
        </row>
        <row r="7533">
          <cell r="A7533">
            <v>3480997</v>
          </cell>
          <cell r="B7533" t="str">
            <v>M</v>
          </cell>
          <cell r="C7533" t="str">
            <v>MALAFEEV</v>
          </cell>
          <cell r="D7533" t="str">
            <v>Artem</v>
          </cell>
          <cell r="E7533" t="str">
            <v>RUS</v>
          </cell>
          <cell r="F7533">
            <v>1988</v>
          </cell>
          <cell r="G7533">
            <v>999.99</v>
          </cell>
          <cell r="H7533">
            <v>999.99</v>
          </cell>
        </row>
        <row r="7534">
          <cell r="A7534">
            <v>3423265</v>
          </cell>
          <cell r="B7534" t="str">
            <v>M</v>
          </cell>
          <cell r="C7534" t="str">
            <v>SOGN</v>
          </cell>
          <cell r="D7534" t="str">
            <v>Geir-Tony</v>
          </cell>
          <cell r="E7534" t="str">
            <v>NOR</v>
          </cell>
          <cell r="F7534">
            <v>1991</v>
          </cell>
          <cell r="G7534">
            <v>999.99</v>
          </cell>
          <cell r="H7534">
            <v>999.99</v>
          </cell>
        </row>
        <row r="7535">
          <cell r="A7535">
            <v>3180884</v>
          </cell>
          <cell r="B7535" t="str">
            <v>M</v>
          </cell>
          <cell r="C7535" t="str">
            <v>SOININEN</v>
          </cell>
          <cell r="D7535" t="str">
            <v>Ville</v>
          </cell>
          <cell r="E7535" t="str">
            <v>FIN</v>
          </cell>
          <cell r="F7535">
            <v>1993</v>
          </cell>
          <cell r="G7535">
            <v>205.53</v>
          </cell>
          <cell r="H7535">
            <v>357.15</v>
          </cell>
        </row>
        <row r="7536">
          <cell r="A7536">
            <v>3482825</v>
          </cell>
          <cell r="B7536" t="str">
            <v>M</v>
          </cell>
          <cell r="C7536" t="str">
            <v>MALYAVKIN</v>
          </cell>
          <cell r="D7536" t="str">
            <v>Maxim</v>
          </cell>
          <cell r="E7536" t="str">
            <v>RUS</v>
          </cell>
          <cell r="F7536">
            <v>1995</v>
          </cell>
          <cell r="G7536">
            <v>999.99</v>
          </cell>
          <cell r="H7536">
            <v>999.99</v>
          </cell>
        </row>
        <row r="7537">
          <cell r="A7537">
            <v>3422950</v>
          </cell>
          <cell r="B7537" t="str">
            <v>M</v>
          </cell>
          <cell r="C7537" t="str">
            <v>SOLBAKKE</v>
          </cell>
          <cell r="D7537" t="str">
            <v>Marcus</v>
          </cell>
          <cell r="E7537" t="str">
            <v>NOR</v>
          </cell>
          <cell r="F7537">
            <v>1997</v>
          </cell>
          <cell r="G7537">
            <v>239.81</v>
          </cell>
          <cell r="H7537">
            <v>437.65</v>
          </cell>
        </row>
        <row r="7538">
          <cell r="A7538">
            <v>3422868</v>
          </cell>
          <cell r="B7538" t="str">
            <v>M</v>
          </cell>
          <cell r="C7538" t="str">
            <v>SOLBAKKEN</v>
          </cell>
          <cell r="D7538" t="str">
            <v>Sverre</v>
          </cell>
          <cell r="E7538" t="str">
            <v>NOR</v>
          </cell>
          <cell r="F7538">
            <v>1996</v>
          </cell>
          <cell r="G7538">
            <v>999.99</v>
          </cell>
          <cell r="H7538">
            <v>999.99</v>
          </cell>
        </row>
        <row r="7539">
          <cell r="A7539">
            <v>3422905</v>
          </cell>
          <cell r="B7539" t="str">
            <v>M</v>
          </cell>
          <cell r="C7539" t="str">
            <v>SOLBERG</v>
          </cell>
          <cell r="D7539" t="str">
            <v>Kristoffer Bjoerloew</v>
          </cell>
          <cell r="E7539" t="str">
            <v>NOR</v>
          </cell>
          <cell r="F7539">
            <v>1996</v>
          </cell>
          <cell r="G7539">
            <v>999.99</v>
          </cell>
          <cell r="H7539">
            <v>999.99</v>
          </cell>
        </row>
        <row r="7540">
          <cell r="A7540">
            <v>3422157</v>
          </cell>
          <cell r="B7540" t="str">
            <v>M</v>
          </cell>
          <cell r="C7540" t="str">
            <v>SOLBERG</v>
          </cell>
          <cell r="D7540" t="str">
            <v>Petter</v>
          </cell>
          <cell r="E7540" t="str">
            <v>NOR</v>
          </cell>
          <cell r="F7540">
            <v>1994</v>
          </cell>
          <cell r="G7540">
            <v>264.67</v>
          </cell>
          <cell r="H7540">
            <v>999.99</v>
          </cell>
        </row>
        <row r="7541">
          <cell r="A7541">
            <v>3423200</v>
          </cell>
          <cell r="B7541" t="str">
            <v>M</v>
          </cell>
          <cell r="C7541" t="str">
            <v>SOLGAARD</v>
          </cell>
          <cell r="D7541" t="str">
            <v>Tobias</v>
          </cell>
          <cell r="E7541" t="str">
            <v>NOR</v>
          </cell>
          <cell r="F7541">
            <v>1997</v>
          </cell>
          <cell r="G7541">
            <v>240.5</v>
          </cell>
          <cell r="H7541">
            <v>478.01</v>
          </cell>
        </row>
        <row r="7542">
          <cell r="A7542">
            <v>3422719</v>
          </cell>
          <cell r="B7542" t="str">
            <v>M</v>
          </cell>
          <cell r="C7542" t="str">
            <v>SOLHEIM</v>
          </cell>
          <cell r="D7542" t="str">
            <v>Martinus Nessjoeen</v>
          </cell>
          <cell r="E7542" t="str">
            <v>NOR</v>
          </cell>
          <cell r="F7542">
            <v>1994</v>
          </cell>
          <cell r="G7542">
            <v>222.78</v>
          </cell>
          <cell r="H7542">
            <v>265.49</v>
          </cell>
        </row>
        <row r="7543">
          <cell r="A7543">
            <v>3500637</v>
          </cell>
          <cell r="B7543" t="str">
            <v>M</v>
          </cell>
          <cell r="C7543" t="str">
            <v>SOLIN</v>
          </cell>
          <cell r="D7543" t="str">
            <v>Anders</v>
          </cell>
          <cell r="E7543" t="str">
            <v>SWE</v>
          </cell>
          <cell r="F7543">
            <v>1989</v>
          </cell>
          <cell r="G7543">
            <v>118.3</v>
          </cell>
          <cell r="H7543">
            <v>192.83</v>
          </cell>
        </row>
        <row r="7544">
          <cell r="A7544">
            <v>3310052</v>
          </cell>
          <cell r="B7544" t="str">
            <v>M</v>
          </cell>
          <cell r="C7544" t="str">
            <v>SOLJANIN</v>
          </cell>
          <cell r="D7544" t="str">
            <v>Ensar</v>
          </cell>
          <cell r="E7544" t="str">
            <v>SRB</v>
          </cell>
          <cell r="F7544">
            <v>1999</v>
          </cell>
          <cell r="G7544">
            <v>999.99</v>
          </cell>
          <cell r="H7544">
            <v>999.99</v>
          </cell>
        </row>
        <row r="7545">
          <cell r="A7545">
            <v>3422599</v>
          </cell>
          <cell r="B7545" t="str">
            <v>M</v>
          </cell>
          <cell r="C7545" t="str">
            <v>SOLLI</v>
          </cell>
          <cell r="D7545" t="str">
            <v>Aasmund Vetle</v>
          </cell>
          <cell r="E7545" t="str">
            <v>NOR</v>
          </cell>
          <cell r="F7545">
            <v>1995</v>
          </cell>
          <cell r="G7545">
            <v>294.32</v>
          </cell>
          <cell r="H7545">
            <v>623.85</v>
          </cell>
        </row>
        <row r="7546">
          <cell r="A7546">
            <v>3421000</v>
          </cell>
          <cell r="B7546" t="str">
            <v>M</v>
          </cell>
          <cell r="C7546" t="str">
            <v>SOLLI</v>
          </cell>
          <cell r="D7546" t="str">
            <v>Tarjei</v>
          </cell>
          <cell r="E7546" t="str">
            <v>NOR</v>
          </cell>
          <cell r="F7546">
            <v>1990</v>
          </cell>
          <cell r="G7546">
            <v>191.61</v>
          </cell>
          <cell r="H7546">
            <v>999.99</v>
          </cell>
        </row>
        <row r="7547">
          <cell r="A7547">
            <v>3423175</v>
          </cell>
          <cell r="B7547" t="str">
            <v>M</v>
          </cell>
          <cell r="C7547" t="str">
            <v>SOLLIGAARD</v>
          </cell>
          <cell r="D7547" t="str">
            <v>Oeystein</v>
          </cell>
          <cell r="E7547" t="str">
            <v>NOR</v>
          </cell>
          <cell r="F7547">
            <v>1993</v>
          </cell>
          <cell r="G7547">
            <v>135.47</v>
          </cell>
          <cell r="H7547">
            <v>999.99</v>
          </cell>
        </row>
        <row r="7548">
          <cell r="A7548">
            <v>3422801</v>
          </cell>
          <cell r="B7548" t="str">
            <v>M</v>
          </cell>
          <cell r="C7548" t="str">
            <v>SOLLIGAARD</v>
          </cell>
          <cell r="D7548" t="str">
            <v>Sverre</v>
          </cell>
          <cell r="E7548" t="str">
            <v>NOR</v>
          </cell>
          <cell r="F7548">
            <v>1991</v>
          </cell>
          <cell r="G7548">
            <v>135.77000000000001</v>
          </cell>
          <cell r="H7548">
            <v>999.99</v>
          </cell>
        </row>
        <row r="7549">
          <cell r="A7549">
            <v>3422218</v>
          </cell>
          <cell r="B7549" t="str">
            <v>M</v>
          </cell>
          <cell r="C7549" t="str">
            <v>SOLLUND</v>
          </cell>
          <cell r="D7549" t="str">
            <v>Kent Ivar Bjoernsen</v>
          </cell>
          <cell r="E7549" t="str">
            <v>NOR</v>
          </cell>
          <cell r="F7549">
            <v>1993</v>
          </cell>
          <cell r="G7549">
            <v>999.99</v>
          </cell>
          <cell r="H7549">
            <v>999.99</v>
          </cell>
        </row>
        <row r="7550">
          <cell r="A7550">
            <v>3482753</v>
          </cell>
          <cell r="B7550" t="str">
            <v>M</v>
          </cell>
          <cell r="C7550" t="str">
            <v>MALYSHEV</v>
          </cell>
          <cell r="D7550" t="str">
            <v>Artem</v>
          </cell>
          <cell r="E7550" t="str">
            <v>RUS</v>
          </cell>
          <cell r="F7550">
            <v>1998</v>
          </cell>
          <cell r="G7550">
            <v>999.99</v>
          </cell>
          <cell r="H7550">
            <v>999.99</v>
          </cell>
        </row>
        <row r="7551">
          <cell r="A7551">
            <v>3482858</v>
          </cell>
          <cell r="B7551" t="str">
            <v>M</v>
          </cell>
          <cell r="C7551" t="str">
            <v>MALYSHEV</v>
          </cell>
          <cell r="D7551" t="str">
            <v>Artur</v>
          </cell>
          <cell r="E7551" t="str">
            <v>RUS</v>
          </cell>
          <cell r="F7551">
            <v>1998</v>
          </cell>
          <cell r="G7551">
            <v>999.99</v>
          </cell>
          <cell r="H7551">
            <v>999.99</v>
          </cell>
        </row>
        <row r="7552">
          <cell r="A7552">
            <v>3482731</v>
          </cell>
          <cell r="B7552" t="str">
            <v>M</v>
          </cell>
          <cell r="C7552" t="str">
            <v>MALYSHKIN</v>
          </cell>
          <cell r="D7552" t="str">
            <v>Vyacheslav</v>
          </cell>
          <cell r="E7552" t="str">
            <v>RUS</v>
          </cell>
          <cell r="F7552">
            <v>1996</v>
          </cell>
          <cell r="G7552">
            <v>999.99</v>
          </cell>
          <cell r="H7552">
            <v>999.99</v>
          </cell>
        </row>
        <row r="7553">
          <cell r="A7553">
            <v>3421807</v>
          </cell>
          <cell r="B7553" t="str">
            <v>M</v>
          </cell>
          <cell r="C7553" t="str">
            <v>SOLVANG</v>
          </cell>
          <cell r="D7553" t="str">
            <v>Eirik</v>
          </cell>
          <cell r="E7553" t="str">
            <v>NOR</v>
          </cell>
          <cell r="F7553">
            <v>1993</v>
          </cell>
          <cell r="G7553">
            <v>116.72</v>
          </cell>
          <cell r="H7553">
            <v>122.45</v>
          </cell>
        </row>
        <row r="7554">
          <cell r="A7554">
            <v>3420401</v>
          </cell>
          <cell r="B7554" t="str">
            <v>M</v>
          </cell>
          <cell r="C7554" t="str">
            <v>SOMBY</v>
          </cell>
          <cell r="D7554" t="str">
            <v>Ole Henrik</v>
          </cell>
          <cell r="E7554" t="str">
            <v>NOR</v>
          </cell>
          <cell r="F7554">
            <v>1987</v>
          </cell>
          <cell r="G7554">
            <v>999.99</v>
          </cell>
          <cell r="H7554">
            <v>999.99</v>
          </cell>
        </row>
        <row r="7555">
          <cell r="A7555">
            <v>3423086</v>
          </cell>
          <cell r="B7555" t="str">
            <v>M</v>
          </cell>
          <cell r="C7555" t="str">
            <v>SOMMERSTAD</v>
          </cell>
          <cell r="D7555" t="str">
            <v>Vetle</v>
          </cell>
          <cell r="E7555" t="str">
            <v>NOR</v>
          </cell>
          <cell r="F7555">
            <v>1997</v>
          </cell>
          <cell r="G7555">
            <v>272.76</v>
          </cell>
          <cell r="H7555">
            <v>453.65</v>
          </cell>
        </row>
        <row r="7556">
          <cell r="A7556">
            <v>3100160</v>
          </cell>
          <cell r="B7556" t="str">
            <v>M</v>
          </cell>
          <cell r="C7556" t="str">
            <v>SOMPPI</v>
          </cell>
          <cell r="D7556" t="str">
            <v>Michael</v>
          </cell>
          <cell r="E7556" t="str">
            <v>CAN</v>
          </cell>
          <cell r="F7556">
            <v>1988</v>
          </cell>
          <cell r="G7556">
            <v>34.89</v>
          </cell>
          <cell r="H7556">
            <v>89.82</v>
          </cell>
        </row>
        <row r="7557">
          <cell r="A7557">
            <v>3501485</v>
          </cell>
          <cell r="B7557" t="str">
            <v>M</v>
          </cell>
          <cell r="C7557" t="str">
            <v>SONDELL</v>
          </cell>
          <cell r="D7557" t="str">
            <v>Lukas</v>
          </cell>
          <cell r="E7557" t="str">
            <v>SWE</v>
          </cell>
          <cell r="F7557">
            <v>1997</v>
          </cell>
          <cell r="G7557">
            <v>1134.54</v>
          </cell>
          <cell r="H7557">
            <v>477.65</v>
          </cell>
        </row>
        <row r="7558">
          <cell r="A7558">
            <v>3422129</v>
          </cell>
          <cell r="B7558" t="str">
            <v>M</v>
          </cell>
          <cell r="C7558" t="str">
            <v>SONFLAA</v>
          </cell>
          <cell r="D7558" t="str">
            <v>Espen</v>
          </cell>
          <cell r="E7558" t="str">
            <v>NOR</v>
          </cell>
          <cell r="F7558">
            <v>1994</v>
          </cell>
          <cell r="G7558">
            <v>999.99</v>
          </cell>
          <cell r="H7558">
            <v>999.99</v>
          </cell>
        </row>
        <row r="7559">
          <cell r="A7559">
            <v>3120009</v>
          </cell>
          <cell r="B7559" t="str">
            <v>M</v>
          </cell>
          <cell r="C7559" t="str">
            <v>SONGTAO</v>
          </cell>
          <cell r="D7559" t="str">
            <v>Wang</v>
          </cell>
          <cell r="E7559" t="str">
            <v>CHN</v>
          </cell>
          <cell r="F7559">
            <v>1985</v>
          </cell>
          <cell r="G7559">
            <v>999.99</v>
          </cell>
          <cell r="H7559">
            <v>999.99</v>
          </cell>
        </row>
        <row r="7560">
          <cell r="A7560">
            <v>3200803</v>
          </cell>
          <cell r="B7560" t="str">
            <v>M</v>
          </cell>
          <cell r="C7560" t="str">
            <v>SONNTAG</v>
          </cell>
          <cell r="D7560" t="str">
            <v>Benjamin</v>
          </cell>
          <cell r="E7560" t="str">
            <v>GER</v>
          </cell>
          <cell r="F7560">
            <v>2000</v>
          </cell>
          <cell r="G7560">
            <v>999.99</v>
          </cell>
          <cell r="H7560">
            <v>999.99</v>
          </cell>
        </row>
        <row r="7561">
          <cell r="A7561">
            <v>3200609</v>
          </cell>
          <cell r="B7561" t="str">
            <v>M</v>
          </cell>
          <cell r="C7561" t="str">
            <v>SONNTAG</v>
          </cell>
          <cell r="D7561" t="str">
            <v>Philip</v>
          </cell>
          <cell r="E7561" t="str">
            <v>GER</v>
          </cell>
          <cell r="F7561">
            <v>1996</v>
          </cell>
          <cell r="G7561">
            <v>239.72</v>
          </cell>
          <cell r="H7561">
            <v>344.27</v>
          </cell>
        </row>
        <row r="7562">
          <cell r="A7562">
            <v>3150588</v>
          </cell>
          <cell r="B7562" t="str">
            <v>M</v>
          </cell>
          <cell r="C7562" t="str">
            <v>SOPR</v>
          </cell>
          <cell r="D7562" t="str">
            <v>Ondrej</v>
          </cell>
          <cell r="E7562" t="str">
            <v>CZE</v>
          </cell>
          <cell r="F7562">
            <v>1985</v>
          </cell>
          <cell r="G7562">
            <v>999.99</v>
          </cell>
          <cell r="H7562">
            <v>999.99</v>
          </cell>
        </row>
        <row r="7563">
          <cell r="A7563">
            <v>3030014</v>
          </cell>
          <cell r="B7563" t="str">
            <v>M</v>
          </cell>
          <cell r="C7563" t="str">
            <v>SORO</v>
          </cell>
          <cell r="D7563" t="str">
            <v>Juan Facundo</v>
          </cell>
          <cell r="E7563" t="str">
            <v>ARG</v>
          </cell>
          <cell r="F7563">
            <v>1987</v>
          </cell>
          <cell r="G7563">
            <v>999.99</v>
          </cell>
          <cell r="H7563">
            <v>999.99</v>
          </cell>
        </row>
        <row r="7564">
          <cell r="A7564">
            <v>3482723</v>
          </cell>
          <cell r="B7564" t="str">
            <v>M</v>
          </cell>
          <cell r="C7564" t="str">
            <v>MAMKIN</v>
          </cell>
          <cell r="D7564" t="str">
            <v>Kirill</v>
          </cell>
          <cell r="E7564" t="str">
            <v>RUS</v>
          </cell>
          <cell r="F7564">
            <v>1996</v>
          </cell>
          <cell r="G7564">
            <v>999.99</v>
          </cell>
          <cell r="H7564">
            <v>999.99</v>
          </cell>
        </row>
        <row r="7565">
          <cell r="A7565">
            <v>3482719</v>
          </cell>
          <cell r="B7565" t="str">
            <v>M</v>
          </cell>
          <cell r="C7565" t="str">
            <v>MAMYSHEV</v>
          </cell>
          <cell r="D7565" t="str">
            <v>Roman</v>
          </cell>
          <cell r="E7565" t="str">
            <v>RUS</v>
          </cell>
          <cell r="F7565">
            <v>1998</v>
          </cell>
          <cell r="G7565">
            <v>999.99</v>
          </cell>
          <cell r="H7565">
            <v>999.99</v>
          </cell>
        </row>
        <row r="7566">
          <cell r="A7566">
            <v>3482754</v>
          </cell>
          <cell r="B7566" t="str">
            <v>M</v>
          </cell>
          <cell r="C7566" t="str">
            <v>MATASOV</v>
          </cell>
          <cell r="D7566" t="str">
            <v>Kirill</v>
          </cell>
          <cell r="E7566" t="str">
            <v>RUS</v>
          </cell>
          <cell r="F7566">
            <v>1998</v>
          </cell>
          <cell r="G7566">
            <v>999.99</v>
          </cell>
          <cell r="H7566">
            <v>999.99</v>
          </cell>
        </row>
        <row r="7567">
          <cell r="A7567">
            <v>3501063</v>
          </cell>
          <cell r="B7567" t="str">
            <v>M</v>
          </cell>
          <cell r="C7567" t="str">
            <v>SORSA</v>
          </cell>
          <cell r="D7567" t="str">
            <v>Anthony</v>
          </cell>
          <cell r="E7567" t="str">
            <v>SWE</v>
          </cell>
          <cell r="F7567">
            <v>1992</v>
          </cell>
          <cell r="G7567">
            <v>166.45</v>
          </cell>
          <cell r="H7567">
            <v>200.21</v>
          </cell>
        </row>
        <row r="7568">
          <cell r="A7568">
            <v>3421885</v>
          </cell>
          <cell r="B7568" t="str">
            <v>M</v>
          </cell>
          <cell r="C7568" t="str">
            <v>SORSELL</v>
          </cell>
          <cell r="D7568" t="str">
            <v>Andreas</v>
          </cell>
          <cell r="E7568" t="str">
            <v>NOR</v>
          </cell>
          <cell r="F7568">
            <v>1985</v>
          </cell>
          <cell r="G7568">
            <v>999.99</v>
          </cell>
          <cell r="H7568">
            <v>999.99</v>
          </cell>
        </row>
        <row r="7569">
          <cell r="A7569">
            <v>3421884</v>
          </cell>
          <cell r="B7569" t="str">
            <v>M</v>
          </cell>
          <cell r="C7569" t="str">
            <v>SORSELL</v>
          </cell>
          <cell r="D7569" t="str">
            <v>Emil Myrvang</v>
          </cell>
          <cell r="E7569" t="str">
            <v>NOR</v>
          </cell>
          <cell r="F7569">
            <v>1993</v>
          </cell>
          <cell r="G7569">
            <v>233.11</v>
          </cell>
          <cell r="H7569">
            <v>999.99</v>
          </cell>
        </row>
        <row r="7570">
          <cell r="A7570">
            <v>3482855</v>
          </cell>
          <cell r="B7570" t="str">
            <v>M</v>
          </cell>
          <cell r="C7570" t="str">
            <v>MAXIMOV</v>
          </cell>
          <cell r="D7570" t="str">
            <v>Ivan</v>
          </cell>
          <cell r="E7570" t="str">
            <v>RUS</v>
          </cell>
          <cell r="F7570">
            <v>1997</v>
          </cell>
          <cell r="G7570">
            <v>999.99</v>
          </cell>
          <cell r="H7570">
            <v>999.99</v>
          </cell>
        </row>
        <row r="7571">
          <cell r="A7571">
            <v>3150092</v>
          </cell>
          <cell r="B7571" t="str">
            <v>M</v>
          </cell>
          <cell r="C7571" t="str">
            <v>SOUCEK</v>
          </cell>
          <cell r="D7571" t="str">
            <v>Jan</v>
          </cell>
          <cell r="E7571" t="str">
            <v>CZE</v>
          </cell>
          <cell r="F7571">
            <v>1978</v>
          </cell>
          <cell r="G7571">
            <v>180.57</v>
          </cell>
          <cell r="H7571">
            <v>999.99</v>
          </cell>
        </row>
        <row r="7572">
          <cell r="A7572">
            <v>3150577</v>
          </cell>
          <cell r="B7572" t="str">
            <v>M</v>
          </cell>
          <cell r="C7572" t="str">
            <v>SPETIK</v>
          </cell>
          <cell r="D7572" t="str">
            <v>Ondrej</v>
          </cell>
          <cell r="E7572" t="str">
            <v>CZE</v>
          </cell>
          <cell r="F7572">
            <v>1993</v>
          </cell>
          <cell r="G7572">
            <v>999.99</v>
          </cell>
          <cell r="H7572">
            <v>999.99</v>
          </cell>
        </row>
        <row r="7573">
          <cell r="A7573">
            <v>3200664</v>
          </cell>
          <cell r="B7573" t="str">
            <v>M</v>
          </cell>
          <cell r="C7573" t="str">
            <v>SPIELBAUER</v>
          </cell>
          <cell r="D7573" t="str">
            <v>Michael</v>
          </cell>
          <cell r="E7573" t="str">
            <v>GER</v>
          </cell>
          <cell r="F7573">
            <v>1996</v>
          </cell>
          <cell r="G7573">
            <v>999.99</v>
          </cell>
          <cell r="H7573">
            <v>999.99</v>
          </cell>
        </row>
        <row r="7574">
          <cell r="A7574">
            <v>3200663</v>
          </cell>
          <cell r="B7574" t="str">
            <v>M</v>
          </cell>
          <cell r="C7574" t="str">
            <v>SPIELBAUER</v>
          </cell>
          <cell r="D7574" t="str">
            <v>Tobias</v>
          </cell>
          <cell r="E7574" t="str">
            <v>GER</v>
          </cell>
          <cell r="F7574">
            <v>1996</v>
          </cell>
          <cell r="G7574">
            <v>999.99</v>
          </cell>
          <cell r="H7574">
            <v>999.99</v>
          </cell>
        </row>
        <row r="7575">
          <cell r="A7575">
            <v>3515224</v>
          </cell>
          <cell r="B7575" t="str">
            <v>M</v>
          </cell>
          <cell r="C7575" t="str">
            <v>SPIESS</v>
          </cell>
          <cell r="D7575" t="str">
            <v>Philipp</v>
          </cell>
          <cell r="E7575" t="str">
            <v>SUI</v>
          </cell>
          <cell r="F7575">
            <v>1994</v>
          </cell>
          <cell r="G7575">
            <v>89.47</v>
          </cell>
          <cell r="H7575">
            <v>161.03</v>
          </cell>
        </row>
        <row r="7576">
          <cell r="A7576">
            <v>3423246</v>
          </cell>
          <cell r="B7576" t="str">
            <v>M</v>
          </cell>
          <cell r="C7576" t="str">
            <v>SPIKKELAND</v>
          </cell>
          <cell r="D7576" t="str">
            <v>Olav Meling</v>
          </cell>
          <cell r="E7576" t="str">
            <v>NOR</v>
          </cell>
          <cell r="F7576">
            <v>1998</v>
          </cell>
          <cell r="G7576">
            <v>999.99</v>
          </cell>
          <cell r="H7576">
            <v>999.99</v>
          </cell>
        </row>
        <row r="7577">
          <cell r="A7577">
            <v>3482799</v>
          </cell>
          <cell r="B7577" t="str">
            <v>M</v>
          </cell>
          <cell r="C7577" t="str">
            <v>MAXIMOV</v>
          </cell>
          <cell r="D7577" t="str">
            <v>Pavel</v>
          </cell>
          <cell r="E7577" t="str">
            <v>RUS</v>
          </cell>
          <cell r="F7577">
            <v>1997</v>
          </cell>
          <cell r="G7577">
            <v>999.99</v>
          </cell>
          <cell r="H7577">
            <v>999.99</v>
          </cell>
        </row>
        <row r="7578">
          <cell r="A7578">
            <v>3501263</v>
          </cell>
          <cell r="B7578" t="str">
            <v>M</v>
          </cell>
          <cell r="C7578" t="str">
            <v>SPJUT</v>
          </cell>
          <cell r="D7578" t="str">
            <v>Martin</v>
          </cell>
          <cell r="E7578" t="str">
            <v>SWE</v>
          </cell>
          <cell r="F7578">
            <v>1995</v>
          </cell>
          <cell r="G7578">
            <v>523.25</v>
          </cell>
          <cell r="H7578">
            <v>999.99</v>
          </cell>
        </row>
        <row r="7579">
          <cell r="A7579">
            <v>3510155</v>
          </cell>
          <cell r="B7579" t="str">
            <v>M</v>
          </cell>
          <cell r="C7579" t="str">
            <v>SPOERRY</v>
          </cell>
          <cell r="D7579" t="str">
            <v>Christian</v>
          </cell>
          <cell r="E7579" t="str">
            <v>SUI</v>
          </cell>
          <cell r="F7579">
            <v>1985</v>
          </cell>
          <cell r="G7579">
            <v>999.99</v>
          </cell>
          <cell r="H7579">
            <v>999.99</v>
          </cell>
        </row>
        <row r="7580">
          <cell r="A7580">
            <v>3200698</v>
          </cell>
          <cell r="B7580" t="str">
            <v>M</v>
          </cell>
          <cell r="C7580" t="str">
            <v>SPOETZL</v>
          </cell>
          <cell r="D7580" t="str">
            <v>Thomas</v>
          </cell>
          <cell r="E7580" t="str">
            <v>GER</v>
          </cell>
          <cell r="F7580">
            <v>1996</v>
          </cell>
          <cell r="G7580">
            <v>167.64</v>
          </cell>
          <cell r="H7580">
            <v>227.08</v>
          </cell>
        </row>
        <row r="7581">
          <cell r="A7581">
            <v>3670101</v>
          </cell>
          <cell r="B7581" t="str">
            <v>M</v>
          </cell>
          <cell r="C7581" t="str">
            <v>SPORYGIN</v>
          </cell>
          <cell r="D7581" t="str">
            <v>Daniil</v>
          </cell>
          <cell r="E7581" t="str">
            <v>KAZ</v>
          </cell>
          <cell r="F7581">
            <v>1997</v>
          </cell>
          <cell r="G7581">
            <v>260.3</v>
          </cell>
          <cell r="H7581">
            <v>370.56</v>
          </cell>
        </row>
        <row r="7582">
          <cell r="A7582">
            <v>3423320</v>
          </cell>
          <cell r="B7582" t="str">
            <v>M</v>
          </cell>
          <cell r="C7582" t="str">
            <v>SPYDEVOLD</v>
          </cell>
          <cell r="D7582" t="str">
            <v>Jan Espen</v>
          </cell>
          <cell r="E7582" t="str">
            <v>NOR</v>
          </cell>
          <cell r="F7582">
            <v>1998</v>
          </cell>
          <cell r="G7582">
            <v>999.99</v>
          </cell>
          <cell r="H7582">
            <v>999.99</v>
          </cell>
        </row>
        <row r="7583">
          <cell r="A7583">
            <v>3150432</v>
          </cell>
          <cell r="B7583" t="str">
            <v>M</v>
          </cell>
          <cell r="C7583" t="str">
            <v>SRAIL</v>
          </cell>
          <cell r="D7583" t="str">
            <v>Jan</v>
          </cell>
          <cell r="E7583" t="str">
            <v>CZE</v>
          </cell>
          <cell r="F7583">
            <v>1990</v>
          </cell>
          <cell r="G7583">
            <v>54.53</v>
          </cell>
          <cell r="H7583">
            <v>84.75</v>
          </cell>
        </row>
        <row r="7584">
          <cell r="A7584">
            <v>3150006</v>
          </cell>
          <cell r="B7584" t="str">
            <v>M</v>
          </cell>
          <cell r="C7584" t="str">
            <v>SRETR</v>
          </cell>
          <cell r="D7584" t="str">
            <v>Radek</v>
          </cell>
          <cell r="E7584" t="str">
            <v>CZE</v>
          </cell>
          <cell r="F7584">
            <v>1982</v>
          </cell>
          <cell r="G7584">
            <v>129.57</v>
          </cell>
          <cell r="H7584">
            <v>999.99</v>
          </cell>
        </row>
        <row r="7585">
          <cell r="A7585">
            <v>3150537</v>
          </cell>
          <cell r="B7585" t="str">
            <v>M</v>
          </cell>
          <cell r="C7585" t="str">
            <v>SRETR</v>
          </cell>
          <cell r="D7585" t="str">
            <v>Rudolf</v>
          </cell>
          <cell r="E7585" t="str">
            <v>CZE</v>
          </cell>
          <cell r="F7585">
            <v>1979</v>
          </cell>
          <cell r="G7585">
            <v>999.99</v>
          </cell>
          <cell r="H7585">
            <v>999.99</v>
          </cell>
        </row>
        <row r="7586">
          <cell r="A7586">
            <v>3150356</v>
          </cell>
          <cell r="B7586" t="str">
            <v>M</v>
          </cell>
          <cell r="C7586" t="str">
            <v>SRNSKY</v>
          </cell>
          <cell r="D7586" t="str">
            <v>Radim</v>
          </cell>
          <cell r="E7586" t="str">
            <v>CZE</v>
          </cell>
          <cell r="F7586">
            <v>1989</v>
          </cell>
          <cell r="G7586">
            <v>369.34</v>
          </cell>
          <cell r="H7586">
            <v>432.27</v>
          </cell>
        </row>
        <row r="7587">
          <cell r="A7587">
            <v>3150580</v>
          </cell>
          <cell r="B7587" t="str">
            <v>M</v>
          </cell>
          <cell r="C7587" t="str">
            <v>SRUTEK</v>
          </cell>
          <cell r="D7587" t="str">
            <v>David</v>
          </cell>
          <cell r="E7587" t="str">
            <v>CZE</v>
          </cell>
          <cell r="F7587">
            <v>1980</v>
          </cell>
          <cell r="G7587">
            <v>999.99</v>
          </cell>
          <cell r="H7587">
            <v>999.99</v>
          </cell>
        </row>
        <row r="7588">
          <cell r="A7588">
            <v>3422161</v>
          </cell>
          <cell r="B7588" t="str">
            <v>M</v>
          </cell>
          <cell r="C7588" t="str">
            <v>STADAAS</v>
          </cell>
          <cell r="D7588" t="str">
            <v>Kasper</v>
          </cell>
          <cell r="E7588" t="str">
            <v>NOR</v>
          </cell>
          <cell r="F7588">
            <v>1994</v>
          </cell>
          <cell r="G7588">
            <v>158.81</v>
          </cell>
          <cell r="H7588">
            <v>199.42</v>
          </cell>
        </row>
        <row r="7589">
          <cell r="A7589">
            <v>3421382</v>
          </cell>
          <cell r="B7589" t="str">
            <v>M</v>
          </cell>
          <cell r="C7589" t="str">
            <v>STADAAS</v>
          </cell>
          <cell r="D7589" t="str">
            <v>Peder</v>
          </cell>
          <cell r="E7589" t="str">
            <v>NOR</v>
          </cell>
          <cell r="F7589">
            <v>1990</v>
          </cell>
          <cell r="G7589">
            <v>212.78</v>
          </cell>
          <cell r="H7589">
            <v>999.99</v>
          </cell>
        </row>
        <row r="7590">
          <cell r="A7590">
            <v>3050208</v>
          </cell>
          <cell r="B7590" t="str">
            <v>M</v>
          </cell>
          <cell r="C7590" t="str">
            <v>STADLBAUER</v>
          </cell>
          <cell r="D7590" t="str">
            <v>Sebastian</v>
          </cell>
          <cell r="E7590" t="str">
            <v>AUT</v>
          </cell>
          <cell r="F7590">
            <v>1994</v>
          </cell>
          <cell r="G7590">
            <v>137.72999999999999</v>
          </cell>
          <cell r="H7590">
            <v>163.24</v>
          </cell>
        </row>
        <row r="7591">
          <cell r="A7591">
            <v>3050155</v>
          </cell>
          <cell r="B7591" t="str">
            <v>M</v>
          </cell>
          <cell r="C7591" t="str">
            <v>STADLOBER</v>
          </cell>
          <cell r="D7591" t="str">
            <v>Luis</v>
          </cell>
          <cell r="E7591" t="str">
            <v>AUT</v>
          </cell>
          <cell r="F7591">
            <v>1991</v>
          </cell>
          <cell r="G7591">
            <v>67.22</v>
          </cell>
          <cell r="H7591">
            <v>112.05</v>
          </cell>
        </row>
        <row r="7592">
          <cell r="A7592">
            <v>3150538</v>
          </cell>
          <cell r="B7592" t="str">
            <v>M</v>
          </cell>
          <cell r="C7592" t="str">
            <v>STADTHERR</v>
          </cell>
          <cell r="D7592" t="str">
            <v>Jaroslav</v>
          </cell>
          <cell r="E7592" t="str">
            <v>CZE</v>
          </cell>
          <cell r="F7592">
            <v>1979</v>
          </cell>
          <cell r="G7592">
            <v>999.99</v>
          </cell>
          <cell r="H7592">
            <v>999.99</v>
          </cell>
        </row>
        <row r="7593">
          <cell r="A7593">
            <v>3422280</v>
          </cell>
          <cell r="B7593" t="str">
            <v>M</v>
          </cell>
          <cell r="C7593" t="str">
            <v>STAFF</v>
          </cell>
          <cell r="D7593" t="str">
            <v>Oerjan</v>
          </cell>
          <cell r="E7593" t="str">
            <v>NOR</v>
          </cell>
          <cell r="F7593">
            <v>1995</v>
          </cell>
          <cell r="G7593">
            <v>98.75</v>
          </cell>
          <cell r="H7593">
            <v>230.02</v>
          </cell>
        </row>
        <row r="7594">
          <cell r="A7594">
            <v>3423088</v>
          </cell>
          <cell r="B7594" t="str">
            <v>M</v>
          </cell>
          <cell r="C7594" t="str">
            <v>STAKSTON</v>
          </cell>
          <cell r="D7594" t="str">
            <v>Petter</v>
          </cell>
          <cell r="E7594" t="str">
            <v>NOR</v>
          </cell>
          <cell r="F7594">
            <v>1997</v>
          </cell>
          <cell r="G7594">
            <v>90.43</v>
          </cell>
          <cell r="H7594">
            <v>195.85</v>
          </cell>
        </row>
        <row r="7595">
          <cell r="A7595">
            <v>3510582</v>
          </cell>
          <cell r="B7595" t="str">
            <v>M</v>
          </cell>
          <cell r="C7595" t="str">
            <v>STALDER</v>
          </cell>
          <cell r="D7595" t="str">
            <v>Sebastian</v>
          </cell>
          <cell r="E7595" t="str">
            <v>SUI</v>
          </cell>
          <cell r="F7595">
            <v>1998</v>
          </cell>
          <cell r="G7595">
            <v>305.36</v>
          </cell>
          <cell r="H7595">
            <v>999.99</v>
          </cell>
        </row>
        <row r="7596">
          <cell r="A7596">
            <v>3660066</v>
          </cell>
          <cell r="B7596" t="str">
            <v>M</v>
          </cell>
          <cell r="C7596" t="str">
            <v>STALMAKOU</v>
          </cell>
          <cell r="D7596" t="str">
            <v>Siarhei</v>
          </cell>
          <cell r="E7596" t="str">
            <v>BLR</v>
          </cell>
          <cell r="F7596">
            <v>1995</v>
          </cell>
          <cell r="G7596">
            <v>301.61</v>
          </cell>
          <cell r="H7596">
            <v>253.21</v>
          </cell>
        </row>
        <row r="7597">
          <cell r="A7597">
            <v>3422630</v>
          </cell>
          <cell r="B7597" t="str">
            <v>M</v>
          </cell>
          <cell r="C7597" t="str">
            <v>STANDAL</v>
          </cell>
          <cell r="D7597" t="str">
            <v>Audun Steinkjer</v>
          </cell>
          <cell r="E7597" t="str">
            <v>NOR</v>
          </cell>
          <cell r="F7597">
            <v>1994</v>
          </cell>
          <cell r="G7597">
            <v>999.99</v>
          </cell>
          <cell r="H7597">
            <v>999.99</v>
          </cell>
        </row>
        <row r="7598">
          <cell r="A7598">
            <v>3422225</v>
          </cell>
          <cell r="B7598" t="str">
            <v>M</v>
          </cell>
          <cell r="C7598" t="str">
            <v>STANDAL</v>
          </cell>
          <cell r="D7598" t="str">
            <v>Bendik Steinkjer</v>
          </cell>
          <cell r="E7598" t="str">
            <v>NOR</v>
          </cell>
          <cell r="F7598">
            <v>1994</v>
          </cell>
          <cell r="G7598">
            <v>999.99</v>
          </cell>
          <cell r="H7598">
            <v>999.99</v>
          </cell>
        </row>
        <row r="7599">
          <cell r="A7599">
            <v>3220004</v>
          </cell>
          <cell r="B7599" t="str">
            <v>M</v>
          </cell>
          <cell r="C7599" t="str">
            <v>STANDEN</v>
          </cell>
          <cell r="D7599" t="str">
            <v>Alexander</v>
          </cell>
          <cell r="E7599" t="str">
            <v>GBR</v>
          </cell>
          <cell r="F7599">
            <v>1990</v>
          </cell>
          <cell r="G7599">
            <v>118.41</v>
          </cell>
          <cell r="H7599">
            <v>152.47</v>
          </cell>
        </row>
        <row r="7600">
          <cell r="A7600">
            <v>3150574</v>
          </cell>
          <cell r="B7600" t="str">
            <v>M</v>
          </cell>
          <cell r="C7600" t="str">
            <v>STANEK</v>
          </cell>
          <cell r="D7600" t="str">
            <v>David</v>
          </cell>
          <cell r="E7600" t="str">
            <v>CZE</v>
          </cell>
          <cell r="F7600">
            <v>1980</v>
          </cell>
          <cell r="G7600">
            <v>999.99</v>
          </cell>
          <cell r="H7600">
            <v>999.99</v>
          </cell>
        </row>
        <row r="7601">
          <cell r="A7601">
            <v>3200787</v>
          </cell>
          <cell r="B7601" t="str">
            <v>M</v>
          </cell>
          <cell r="C7601" t="str">
            <v>STANGE</v>
          </cell>
          <cell r="D7601" t="str">
            <v>Nicklas</v>
          </cell>
          <cell r="E7601" t="str">
            <v>GER</v>
          </cell>
          <cell r="F7601">
            <v>1998</v>
          </cell>
          <cell r="G7601">
            <v>272.77999999999997</v>
          </cell>
          <cell r="H7601">
            <v>999.99</v>
          </cell>
        </row>
        <row r="7602">
          <cell r="A7602">
            <v>3422977</v>
          </cell>
          <cell r="B7602" t="str">
            <v>M</v>
          </cell>
          <cell r="C7602" t="str">
            <v>STANGEBYE</v>
          </cell>
          <cell r="D7602" t="str">
            <v>Martin</v>
          </cell>
          <cell r="E7602" t="str">
            <v>NOR</v>
          </cell>
          <cell r="F7602">
            <v>1997</v>
          </cell>
          <cell r="G7602">
            <v>999.99</v>
          </cell>
          <cell r="H7602">
            <v>999.99</v>
          </cell>
        </row>
        <row r="7603">
          <cell r="A7603">
            <v>3422820</v>
          </cell>
          <cell r="B7603" t="str">
            <v>M</v>
          </cell>
          <cell r="C7603" t="str">
            <v>STANGJORDET</v>
          </cell>
          <cell r="D7603" t="str">
            <v>Martin</v>
          </cell>
          <cell r="E7603" t="str">
            <v>NOR</v>
          </cell>
          <cell r="F7603">
            <v>1996</v>
          </cell>
          <cell r="G7603">
            <v>164.44</v>
          </cell>
          <cell r="H7603">
            <v>999.99</v>
          </cell>
        </row>
        <row r="7604">
          <cell r="A7604">
            <v>3750024</v>
          </cell>
          <cell r="B7604" t="str">
            <v>M</v>
          </cell>
          <cell r="C7604" t="str">
            <v>STANOESKI</v>
          </cell>
          <cell r="D7604" t="str">
            <v>Toni</v>
          </cell>
          <cell r="E7604" t="str">
            <v>MKD</v>
          </cell>
          <cell r="F7604">
            <v>1993</v>
          </cell>
          <cell r="G7604">
            <v>165.05</v>
          </cell>
          <cell r="H7604">
            <v>369.33</v>
          </cell>
        </row>
        <row r="7605">
          <cell r="A7605">
            <v>3750020</v>
          </cell>
          <cell r="B7605" t="str">
            <v>M</v>
          </cell>
          <cell r="C7605" t="str">
            <v>STANOESKI</v>
          </cell>
          <cell r="D7605" t="str">
            <v>Toso</v>
          </cell>
          <cell r="E7605" t="str">
            <v>MKD</v>
          </cell>
          <cell r="F7605">
            <v>1993</v>
          </cell>
          <cell r="G7605">
            <v>296.02999999999997</v>
          </cell>
          <cell r="H7605">
            <v>999.99</v>
          </cell>
        </row>
        <row r="7606">
          <cell r="A7606">
            <v>3482615</v>
          </cell>
          <cell r="B7606" t="str">
            <v>M</v>
          </cell>
          <cell r="C7606" t="str">
            <v>MEDNIKOV</v>
          </cell>
          <cell r="D7606" t="str">
            <v>Dmitriy</v>
          </cell>
          <cell r="E7606" t="str">
            <v>RUS</v>
          </cell>
          <cell r="F7606">
            <v>1996</v>
          </cell>
          <cell r="G7606">
            <v>999.99</v>
          </cell>
          <cell r="H7606">
            <v>999.99</v>
          </cell>
        </row>
        <row r="7607">
          <cell r="A7607">
            <v>3710028</v>
          </cell>
          <cell r="B7607" t="str">
            <v>M</v>
          </cell>
          <cell r="C7607" t="str">
            <v>STARCEVIC</v>
          </cell>
          <cell r="D7607" t="str">
            <v>Marko</v>
          </cell>
          <cell r="E7607" t="str">
            <v>BIH</v>
          </cell>
          <cell r="F7607">
            <v>1994</v>
          </cell>
          <cell r="G7607">
            <v>173.29</v>
          </cell>
          <cell r="H7607">
            <v>286.31</v>
          </cell>
        </row>
        <row r="7608">
          <cell r="A7608">
            <v>3430103</v>
          </cell>
          <cell r="B7608" t="str">
            <v>M</v>
          </cell>
          <cell r="C7608" t="str">
            <v>STAREGA</v>
          </cell>
          <cell r="D7608" t="str">
            <v>Maciej</v>
          </cell>
          <cell r="E7608" t="str">
            <v>POL</v>
          </cell>
          <cell r="F7608">
            <v>1990</v>
          </cell>
          <cell r="G7608">
            <v>52.47</v>
          </cell>
          <cell r="H7608">
            <v>30.81</v>
          </cell>
        </row>
        <row r="7609">
          <cell r="A7609">
            <v>3482499</v>
          </cell>
          <cell r="B7609" t="str">
            <v>M</v>
          </cell>
          <cell r="C7609" t="str">
            <v>MELENTIEV</v>
          </cell>
          <cell r="D7609" t="str">
            <v>Kirill</v>
          </cell>
          <cell r="E7609" t="str">
            <v>RUS</v>
          </cell>
          <cell r="F7609">
            <v>1997</v>
          </cell>
          <cell r="G7609">
            <v>999.99</v>
          </cell>
          <cell r="H7609">
            <v>999.99</v>
          </cell>
        </row>
        <row r="7610">
          <cell r="A7610">
            <v>3501564</v>
          </cell>
          <cell r="B7610" t="str">
            <v>M</v>
          </cell>
          <cell r="C7610" t="str">
            <v>STARK</v>
          </cell>
          <cell r="D7610" t="str">
            <v>Jacob</v>
          </cell>
          <cell r="E7610" t="str">
            <v>SWE</v>
          </cell>
          <cell r="F7610">
            <v>1998</v>
          </cell>
          <cell r="G7610">
            <v>999.99</v>
          </cell>
          <cell r="H7610">
            <v>999.99</v>
          </cell>
        </row>
        <row r="7611">
          <cell r="A7611">
            <v>3670026</v>
          </cell>
          <cell r="B7611" t="str">
            <v>M</v>
          </cell>
          <cell r="C7611" t="str">
            <v>STAROSTIN</v>
          </cell>
          <cell r="D7611" t="str">
            <v>Mark</v>
          </cell>
          <cell r="E7611" t="str">
            <v>KAZ</v>
          </cell>
          <cell r="F7611">
            <v>1990</v>
          </cell>
          <cell r="G7611">
            <v>36.840000000000003</v>
          </cell>
          <cell r="H7611">
            <v>107.07</v>
          </cell>
        </row>
        <row r="7612">
          <cell r="A7612">
            <v>3290426</v>
          </cell>
          <cell r="B7612" t="str">
            <v>M</v>
          </cell>
          <cell r="C7612" t="str">
            <v>STAUDER</v>
          </cell>
          <cell r="D7612" t="str">
            <v>Sonny</v>
          </cell>
          <cell r="E7612" t="str">
            <v>ITA</v>
          </cell>
          <cell r="F7612">
            <v>1995</v>
          </cell>
          <cell r="G7612">
            <v>202.02</v>
          </cell>
          <cell r="H7612">
            <v>391.85</v>
          </cell>
        </row>
        <row r="7613">
          <cell r="A7613">
            <v>3423089</v>
          </cell>
          <cell r="B7613" t="str">
            <v>M</v>
          </cell>
          <cell r="C7613" t="str">
            <v>STAUM</v>
          </cell>
          <cell r="D7613" t="str">
            <v>Erik</v>
          </cell>
          <cell r="E7613" t="str">
            <v>NOR</v>
          </cell>
          <cell r="F7613">
            <v>1997</v>
          </cell>
          <cell r="G7613">
            <v>184.75</v>
          </cell>
          <cell r="H7613">
            <v>381.22</v>
          </cell>
        </row>
        <row r="7614">
          <cell r="A7614">
            <v>3421928</v>
          </cell>
          <cell r="B7614" t="str">
            <v>M</v>
          </cell>
          <cell r="C7614" t="str">
            <v>STAV</v>
          </cell>
          <cell r="D7614" t="str">
            <v>Ole Kristian</v>
          </cell>
          <cell r="E7614" t="str">
            <v>NOR</v>
          </cell>
          <cell r="F7614">
            <v>1992</v>
          </cell>
          <cell r="G7614">
            <v>999.99</v>
          </cell>
          <cell r="H7614">
            <v>999.99</v>
          </cell>
        </row>
        <row r="7615">
          <cell r="A7615">
            <v>3422985</v>
          </cell>
          <cell r="B7615" t="str">
            <v>M</v>
          </cell>
          <cell r="C7615" t="str">
            <v>STAV</v>
          </cell>
          <cell r="D7615" t="str">
            <v>Vegard</v>
          </cell>
          <cell r="E7615" t="str">
            <v>NOR</v>
          </cell>
          <cell r="F7615">
            <v>1997</v>
          </cell>
          <cell r="G7615">
            <v>171.19</v>
          </cell>
          <cell r="H7615">
            <v>315.38</v>
          </cell>
        </row>
        <row r="7616">
          <cell r="A7616">
            <v>3290653</v>
          </cell>
          <cell r="B7616" t="str">
            <v>M</v>
          </cell>
          <cell r="C7616" t="str">
            <v>STECHER</v>
          </cell>
          <cell r="D7616" t="str">
            <v>Daniel</v>
          </cell>
          <cell r="E7616" t="str">
            <v>ITA</v>
          </cell>
          <cell r="F7616">
            <v>1998</v>
          </cell>
          <cell r="G7616">
            <v>999.99</v>
          </cell>
          <cell r="H7616">
            <v>999.99</v>
          </cell>
        </row>
        <row r="7617">
          <cell r="A7617">
            <v>3510453</v>
          </cell>
          <cell r="B7617" t="str">
            <v>M</v>
          </cell>
          <cell r="C7617" t="str">
            <v>STECK</v>
          </cell>
          <cell r="D7617" t="str">
            <v>Renato</v>
          </cell>
          <cell r="E7617" t="str">
            <v>SUI</v>
          </cell>
          <cell r="F7617">
            <v>1993</v>
          </cell>
          <cell r="G7617">
            <v>999.99</v>
          </cell>
          <cell r="H7617">
            <v>999.99</v>
          </cell>
        </row>
        <row r="7618">
          <cell r="A7618">
            <v>3500148</v>
          </cell>
          <cell r="B7618" t="str">
            <v>M</v>
          </cell>
          <cell r="C7618" t="str">
            <v>STEEN</v>
          </cell>
          <cell r="D7618" t="str">
            <v>Adam</v>
          </cell>
          <cell r="E7618" t="str">
            <v>SWE</v>
          </cell>
          <cell r="F7618">
            <v>1984</v>
          </cell>
          <cell r="G7618">
            <v>85.25</v>
          </cell>
          <cell r="H7618">
            <v>95.6</v>
          </cell>
        </row>
        <row r="7619">
          <cell r="A7619">
            <v>3420463</v>
          </cell>
          <cell r="B7619" t="str">
            <v>M</v>
          </cell>
          <cell r="C7619" t="str">
            <v>STEEN</v>
          </cell>
          <cell r="D7619" t="str">
            <v>Andreas Myran</v>
          </cell>
          <cell r="E7619" t="str">
            <v>NOR</v>
          </cell>
          <cell r="F7619">
            <v>1988</v>
          </cell>
          <cell r="G7619">
            <v>73.319999999999993</v>
          </cell>
          <cell r="H7619">
            <v>65.069999999999993</v>
          </cell>
        </row>
        <row r="7620">
          <cell r="A7620">
            <v>3421268</v>
          </cell>
          <cell r="B7620" t="str">
            <v>M</v>
          </cell>
          <cell r="C7620" t="str">
            <v>STEFFERUD</v>
          </cell>
          <cell r="D7620" t="str">
            <v>Sindre</v>
          </cell>
          <cell r="E7620" t="str">
            <v>NOR</v>
          </cell>
          <cell r="F7620">
            <v>1992</v>
          </cell>
          <cell r="G7620">
            <v>999.99</v>
          </cell>
          <cell r="H7620">
            <v>999.99</v>
          </cell>
        </row>
        <row r="7621">
          <cell r="A7621">
            <v>3500551</v>
          </cell>
          <cell r="B7621" t="str">
            <v>M</v>
          </cell>
          <cell r="C7621" t="str">
            <v>STEGMAYR</v>
          </cell>
          <cell r="D7621" t="str">
            <v>Gabriel</v>
          </cell>
          <cell r="E7621" t="str">
            <v>SWE</v>
          </cell>
          <cell r="F7621">
            <v>1988</v>
          </cell>
          <cell r="G7621">
            <v>999.99</v>
          </cell>
          <cell r="H7621">
            <v>999.99</v>
          </cell>
        </row>
        <row r="7622">
          <cell r="A7622">
            <v>3422209</v>
          </cell>
          <cell r="B7622" t="str">
            <v>M</v>
          </cell>
          <cell r="C7622" t="str">
            <v>STEIEN</v>
          </cell>
          <cell r="D7622" t="str">
            <v>Aasmund Kjoellmoen</v>
          </cell>
          <cell r="E7622" t="str">
            <v>NOR</v>
          </cell>
          <cell r="F7622">
            <v>1993</v>
          </cell>
          <cell r="G7622">
            <v>999.99</v>
          </cell>
          <cell r="H7622">
            <v>999.99</v>
          </cell>
        </row>
        <row r="7623">
          <cell r="A7623">
            <v>3422384</v>
          </cell>
          <cell r="B7623" t="str">
            <v>M</v>
          </cell>
          <cell r="C7623" t="str">
            <v>STEIG</v>
          </cell>
          <cell r="D7623" t="str">
            <v>Geir</v>
          </cell>
          <cell r="E7623" t="str">
            <v>NOR</v>
          </cell>
          <cell r="F7623">
            <v>1995</v>
          </cell>
          <cell r="G7623">
            <v>126.66</v>
          </cell>
          <cell r="H7623">
            <v>279.99</v>
          </cell>
        </row>
        <row r="7624">
          <cell r="A7624">
            <v>3422596</v>
          </cell>
          <cell r="B7624" t="str">
            <v>M</v>
          </cell>
          <cell r="C7624" t="str">
            <v>STEIMLER</v>
          </cell>
          <cell r="D7624" t="str">
            <v>Haakon</v>
          </cell>
          <cell r="E7624" t="str">
            <v>NOR</v>
          </cell>
          <cell r="F7624">
            <v>1993</v>
          </cell>
          <cell r="G7624">
            <v>999.99</v>
          </cell>
          <cell r="H7624">
            <v>999.99</v>
          </cell>
        </row>
        <row r="7625">
          <cell r="A7625">
            <v>3510480</v>
          </cell>
          <cell r="B7625" t="str">
            <v>M</v>
          </cell>
          <cell r="C7625" t="str">
            <v>STEINER</v>
          </cell>
          <cell r="D7625" t="str">
            <v>Cйdric</v>
          </cell>
          <cell r="E7625" t="str">
            <v>SUI</v>
          </cell>
          <cell r="F7625">
            <v>1995</v>
          </cell>
          <cell r="G7625">
            <v>69.89</v>
          </cell>
          <cell r="H7625">
            <v>153.32</v>
          </cell>
        </row>
        <row r="7626">
          <cell r="A7626">
            <v>3050282</v>
          </cell>
          <cell r="B7626" t="str">
            <v>M</v>
          </cell>
          <cell r="C7626" t="str">
            <v>STEINER</v>
          </cell>
          <cell r="D7626" t="str">
            <v>Nico</v>
          </cell>
          <cell r="E7626" t="str">
            <v>AUT</v>
          </cell>
          <cell r="F7626">
            <v>1998</v>
          </cell>
          <cell r="G7626">
            <v>348.64</v>
          </cell>
          <cell r="H7626">
            <v>999.99</v>
          </cell>
        </row>
        <row r="7627">
          <cell r="A7627">
            <v>3421247</v>
          </cell>
          <cell r="B7627" t="str">
            <v>M</v>
          </cell>
          <cell r="C7627" t="str">
            <v>STEINNES</v>
          </cell>
          <cell r="D7627" t="str">
            <v>Gerhard</v>
          </cell>
          <cell r="E7627" t="str">
            <v>NOR</v>
          </cell>
          <cell r="F7627">
            <v>1988</v>
          </cell>
          <cell r="G7627">
            <v>999.99</v>
          </cell>
          <cell r="H7627">
            <v>999.99</v>
          </cell>
        </row>
        <row r="7628">
          <cell r="A7628">
            <v>3422598</v>
          </cell>
          <cell r="B7628" t="str">
            <v>M</v>
          </cell>
          <cell r="C7628" t="str">
            <v>STEINSLAND</v>
          </cell>
          <cell r="D7628" t="str">
            <v>Daniel</v>
          </cell>
          <cell r="E7628" t="str">
            <v>NOR</v>
          </cell>
          <cell r="F7628">
            <v>1994</v>
          </cell>
          <cell r="G7628">
            <v>999.99</v>
          </cell>
          <cell r="H7628">
            <v>999.99</v>
          </cell>
        </row>
        <row r="7629">
          <cell r="A7629">
            <v>3421248</v>
          </cell>
          <cell r="B7629" t="str">
            <v>M</v>
          </cell>
          <cell r="C7629" t="str">
            <v>STEINSLAND</v>
          </cell>
          <cell r="D7629" t="str">
            <v>Gjermund</v>
          </cell>
          <cell r="E7629" t="str">
            <v>NOR</v>
          </cell>
          <cell r="F7629">
            <v>1992</v>
          </cell>
          <cell r="G7629">
            <v>197.1</v>
          </cell>
          <cell r="H7629">
            <v>371.84</v>
          </cell>
        </row>
        <row r="7630">
          <cell r="A7630">
            <v>3290298</v>
          </cell>
          <cell r="B7630" t="str">
            <v>M</v>
          </cell>
          <cell r="C7630" t="str">
            <v>STEINWANDTER</v>
          </cell>
          <cell r="D7630" t="str">
            <v>Lukas</v>
          </cell>
          <cell r="E7630" t="str">
            <v>ITA</v>
          </cell>
          <cell r="F7630">
            <v>1990</v>
          </cell>
          <cell r="G7630">
            <v>999.99</v>
          </cell>
          <cell r="H7630">
            <v>999.99</v>
          </cell>
        </row>
        <row r="7631">
          <cell r="A7631">
            <v>3180488</v>
          </cell>
          <cell r="B7631" t="str">
            <v>M</v>
          </cell>
          <cell r="C7631" t="str">
            <v>STENBACK</v>
          </cell>
          <cell r="D7631" t="str">
            <v>Janne</v>
          </cell>
          <cell r="E7631" t="str">
            <v>FIN</v>
          </cell>
          <cell r="F7631">
            <v>1989</v>
          </cell>
          <cell r="G7631">
            <v>83.59</v>
          </cell>
          <cell r="H7631">
            <v>183.55</v>
          </cell>
        </row>
        <row r="7632">
          <cell r="A7632">
            <v>3501291</v>
          </cell>
          <cell r="B7632" t="str">
            <v>M</v>
          </cell>
          <cell r="C7632" t="str">
            <v>STENBERG</v>
          </cell>
          <cell r="D7632" t="str">
            <v>Markus</v>
          </cell>
          <cell r="E7632" t="str">
            <v>SWE</v>
          </cell>
          <cell r="F7632">
            <v>1995</v>
          </cell>
          <cell r="G7632">
            <v>196.37</v>
          </cell>
          <cell r="H7632">
            <v>999.99</v>
          </cell>
        </row>
        <row r="7633">
          <cell r="A7633">
            <v>3501585</v>
          </cell>
          <cell r="B7633" t="str">
            <v>M</v>
          </cell>
          <cell r="C7633" t="str">
            <v>STENBERG</v>
          </cell>
          <cell r="D7633" t="str">
            <v>Simon</v>
          </cell>
          <cell r="E7633" t="str">
            <v>SWE</v>
          </cell>
          <cell r="F7633">
            <v>1998</v>
          </cell>
          <cell r="G7633">
            <v>999.99</v>
          </cell>
          <cell r="H7633">
            <v>999.99</v>
          </cell>
        </row>
        <row r="7634">
          <cell r="A7634">
            <v>3421035</v>
          </cell>
          <cell r="B7634" t="str">
            <v>M</v>
          </cell>
          <cell r="C7634" t="str">
            <v>STENERSEN</v>
          </cell>
          <cell r="D7634" t="str">
            <v>Torstein</v>
          </cell>
          <cell r="E7634" t="str">
            <v>NOR</v>
          </cell>
          <cell r="F7634">
            <v>1988</v>
          </cell>
          <cell r="G7634">
            <v>999.99</v>
          </cell>
          <cell r="H7634">
            <v>999.99</v>
          </cell>
        </row>
        <row r="7635">
          <cell r="A7635">
            <v>3420897</v>
          </cell>
          <cell r="B7635" t="str">
            <v>M</v>
          </cell>
          <cell r="C7635" t="str">
            <v>STENGRUNDET</v>
          </cell>
          <cell r="D7635" t="str">
            <v>Tore</v>
          </cell>
          <cell r="E7635" t="str">
            <v>NOR</v>
          </cell>
          <cell r="F7635">
            <v>1981</v>
          </cell>
          <cell r="G7635">
            <v>999.99</v>
          </cell>
          <cell r="H7635">
            <v>999.99</v>
          </cell>
        </row>
        <row r="7636">
          <cell r="A7636">
            <v>3501388</v>
          </cell>
          <cell r="B7636" t="str">
            <v>M</v>
          </cell>
          <cell r="C7636" t="str">
            <v>STENMAN</v>
          </cell>
          <cell r="D7636" t="str">
            <v>Niklas</v>
          </cell>
          <cell r="E7636" t="str">
            <v>SWE</v>
          </cell>
          <cell r="F7636">
            <v>1996</v>
          </cell>
          <cell r="G7636">
            <v>683.53</v>
          </cell>
          <cell r="H7636">
            <v>395.77</v>
          </cell>
        </row>
        <row r="7637">
          <cell r="A7637">
            <v>3421665</v>
          </cell>
          <cell r="B7637" t="str">
            <v>M</v>
          </cell>
          <cell r="C7637" t="str">
            <v>STENSAAS</v>
          </cell>
          <cell r="D7637" t="str">
            <v>Magnus</v>
          </cell>
          <cell r="E7637" t="str">
            <v>NOR</v>
          </cell>
          <cell r="F7637">
            <v>1993</v>
          </cell>
          <cell r="G7637">
            <v>109.19</v>
          </cell>
          <cell r="H7637">
            <v>157.68</v>
          </cell>
        </row>
        <row r="7638">
          <cell r="A7638">
            <v>3422967</v>
          </cell>
          <cell r="B7638" t="str">
            <v>M</v>
          </cell>
          <cell r="C7638" t="str">
            <v>STENSBRENDEN</v>
          </cell>
          <cell r="D7638" t="str">
            <v>Anders</v>
          </cell>
          <cell r="E7638" t="str">
            <v>NOR</v>
          </cell>
          <cell r="F7638">
            <v>1975</v>
          </cell>
          <cell r="G7638">
            <v>999.99</v>
          </cell>
          <cell r="H7638">
            <v>999.99</v>
          </cell>
        </row>
        <row r="7639">
          <cell r="A7639">
            <v>3421201</v>
          </cell>
          <cell r="B7639" t="str">
            <v>M</v>
          </cell>
          <cell r="C7639" t="str">
            <v>STENSETH</v>
          </cell>
          <cell r="D7639" t="str">
            <v>Lars</v>
          </cell>
          <cell r="E7639" t="str">
            <v>NOR</v>
          </cell>
          <cell r="F7639">
            <v>1989</v>
          </cell>
          <cell r="G7639">
            <v>144.51</v>
          </cell>
          <cell r="H7639">
            <v>278.87</v>
          </cell>
        </row>
        <row r="7640">
          <cell r="A7640">
            <v>3422803</v>
          </cell>
          <cell r="B7640" t="str">
            <v>M</v>
          </cell>
          <cell r="C7640" t="str">
            <v>STENSHAGEN</v>
          </cell>
          <cell r="D7640" t="str">
            <v>Mattis</v>
          </cell>
          <cell r="E7640" t="str">
            <v>NOR</v>
          </cell>
          <cell r="F7640">
            <v>1996</v>
          </cell>
          <cell r="G7640">
            <v>68.78</v>
          </cell>
          <cell r="H7640">
            <v>186.67</v>
          </cell>
        </row>
        <row r="7641">
          <cell r="A7641">
            <v>3501271</v>
          </cell>
          <cell r="B7641" t="str">
            <v>M</v>
          </cell>
          <cell r="C7641" t="str">
            <v>STENSTROEM</v>
          </cell>
          <cell r="D7641" t="str">
            <v>Hannes</v>
          </cell>
          <cell r="E7641" t="str">
            <v>SWE</v>
          </cell>
          <cell r="F7641">
            <v>1995</v>
          </cell>
          <cell r="G7641">
            <v>139.83000000000001</v>
          </cell>
          <cell r="H7641">
            <v>237.38</v>
          </cell>
        </row>
        <row r="7642">
          <cell r="A7642">
            <v>3422354</v>
          </cell>
          <cell r="B7642" t="str">
            <v>M</v>
          </cell>
          <cell r="C7642" t="str">
            <v>STENSVAND</v>
          </cell>
          <cell r="D7642" t="str">
            <v>Ola Fjelltun</v>
          </cell>
          <cell r="E7642" t="str">
            <v>NOR</v>
          </cell>
          <cell r="F7642">
            <v>1995</v>
          </cell>
          <cell r="G7642">
            <v>157.18</v>
          </cell>
          <cell r="H7642">
            <v>250.49</v>
          </cell>
        </row>
        <row r="7643">
          <cell r="A7643">
            <v>3481735</v>
          </cell>
          <cell r="B7643" t="str">
            <v>M</v>
          </cell>
          <cell r="C7643" t="str">
            <v>MELIKOV</v>
          </cell>
          <cell r="D7643" t="str">
            <v>Andrey</v>
          </cell>
          <cell r="E7643" t="str">
            <v>RUS</v>
          </cell>
          <cell r="F7643">
            <v>1992</v>
          </cell>
          <cell r="G7643">
            <v>999.99</v>
          </cell>
          <cell r="H7643">
            <v>999.99</v>
          </cell>
        </row>
        <row r="7644">
          <cell r="A7644">
            <v>3482755</v>
          </cell>
          <cell r="B7644" t="str">
            <v>M</v>
          </cell>
          <cell r="C7644" t="str">
            <v>MELNIKOV</v>
          </cell>
          <cell r="D7644" t="str">
            <v>Alexander</v>
          </cell>
          <cell r="E7644" t="str">
            <v>RUS</v>
          </cell>
          <cell r="F7644">
            <v>1998</v>
          </cell>
          <cell r="G7644">
            <v>999.99</v>
          </cell>
          <cell r="H7644">
            <v>999.99</v>
          </cell>
        </row>
        <row r="7645">
          <cell r="A7645">
            <v>3481305</v>
          </cell>
          <cell r="B7645" t="str">
            <v>M</v>
          </cell>
          <cell r="C7645" t="str">
            <v>MENSHAKOV</v>
          </cell>
          <cell r="D7645" t="str">
            <v>Dmitriy</v>
          </cell>
          <cell r="E7645" t="str">
            <v>RUS</v>
          </cell>
          <cell r="F7645">
            <v>1991</v>
          </cell>
          <cell r="G7645">
            <v>999.99</v>
          </cell>
          <cell r="H7645">
            <v>999.99</v>
          </cell>
        </row>
        <row r="7646">
          <cell r="A7646">
            <v>3230061</v>
          </cell>
          <cell r="B7646" t="str">
            <v>M</v>
          </cell>
          <cell r="C7646" t="str">
            <v>STERGIOU</v>
          </cell>
          <cell r="D7646" t="str">
            <v>Vasilios</v>
          </cell>
          <cell r="E7646" t="str">
            <v>GRE</v>
          </cell>
          <cell r="F7646">
            <v>1965</v>
          </cell>
          <cell r="G7646">
            <v>999.99</v>
          </cell>
          <cell r="H7646">
            <v>999.99</v>
          </cell>
        </row>
        <row r="7647">
          <cell r="A7647">
            <v>3050005</v>
          </cell>
          <cell r="B7647" t="str">
            <v>M</v>
          </cell>
          <cell r="C7647" t="str">
            <v>STEURER</v>
          </cell>
          <cell r="D7647" t="str">
            <v>Thomas</v>
          </cell>
          <cell r="E7647" t="str">
            <v>AUT</v>
          </cell>
          <cell r="F7647">
            <v>1977</v>
          </cell>
          <cell r="G7647">
            <v>147.49</v>
          </cell>
          <cell r="H7647">
            <v>999.99</v>
          </cell>
        </row>
        <row r="7648">
          <cell r="A7648">
            <v>3200474</v>
          </cell>
          <cell r="B7648" t="str">
            <v>M</v>
          </cell>
          <cell r="C7648" t="str">
            <v>STIEBRITZ</v>
          </cell>
          <cell r="D7648" t="str">
            <v>Christian</v>
          </cell>
          <cell r="E7648" t="str">
            <v>GER</v>
          </cell>
          <cell r="F7648">
            <v>1994</v>
          </cell>
          <cell r="G7648">
            <v>59.38</v>
          </cell>
          <cell r="H7648">
            <v>157.59</v>
          </cell>
        </row>
        <row r="7649">
          <cell r="A7649">
            <v>3422132</v>
          </cell>
          <cell r="B7649" t="str">
            <v>M</v>
          </cell>
          <cell r="C7649" t="str">
            <v>STIKLESTAD</v>
          </cell>
          <cell r="D7649" t="str">
            <v>Sindre</v>
          </cell>
          <cell r="E7649" t="str">
            <v>NOR</v>
          </cell>
          <cell r="F7649">
            <v>1994</v>
          </cell>
          <cell r="G7649">
            <v>143.56</v>
          </cell>
          <cell r="H7649">
            <v>222.79</v>
          </cell>
        </row>
        <row r="7650">
          <cell r="A7650">
            <v>3150596</v>
          </cell>
          <cell r="B7650" t="str">
            <v>M</v>
          </cell>
          <cell r="C7650" t="str">
            <v>STOCEK</v>
          </cell>
          <cell r="D7650" t="str">
            <v>Fabian</v>
          </cell>
          <cell r="E7650" t="str">
            <v>CZE</v>
          </cell>
          <cell r="F7650">
            <v>1994</v>
          </cell>
          <cell r="G7650">
            <v>74.72</v>
          </cell>
          <cell r="H7650">
            <v>262.58</v>
          </cell>
        </row>
        <row r="7651">
          <cell r="A7651">
            <v>3150452</v>
          </cell>
          <cell r="B7651" t="str">
            <v>M</v>
          </cell>
          <cell r="C7651" t="str">
            <v>STOCHL</v>
          </cell>
          <cell r="D7651" t="str">
            <v>Jan</v>
          </cell>
          <cell r="E7651" t="str">
            <v>CZE</v>
          </cell>
          <cell r="F7651">
            <v>1992</v>
          </cell>
          <cell r="G7651">
            <v>999.99</v>
          </cell>
          <cell r="H7651">
            <v>999.99</v>
          </cell>
        </row>
        <row r="7652">
          <cell r="A7652">
            <v>3421269</v>
          </cell>
          <cell r="B7652" t="str">
            <v>M</v>
          </cell>
          <cell r="C7652" t="str">
            <v>STOCK</v>
          </cell>
          <cell r="D7652" t="str">
            <v>Daniel</v>
          </cell>
          <cell r="E7652" t="str">
            <v>NOR</v>
          </cell>
          <cell r="F7652">
            <v>1992</v>
          </cell>
          <cell r="G7652">
            <v>36.979999999999997</v>
          </cell>
          <cell r="H7652">
            <v>162.81</v>
          </cell>
        </row>
        <row r="7653">
          <cell r="A7653">
            <v>3423103</v>
          </cell>
          <cell r="B7653" t="str">
            <v>M</v>
          </cell>
          <cell r="C7653" t="str">
            <v>STOEENG</v>
          </cell>
          <cell r="D7653" t="str">
            <v>Sverre Bang</v>
          </cell>
          <cell r="E7653" t="str">
            <v>NOR</v>
          </cell>
          <cell r="F7653">
            <v>1997</v>
          </cell>
          <cell r="G7653">
            <v>200.14</v>
          </cell>
          <cell r="H7653">
            <v>371.76</v>
          </cell>
        </row>
        <row r="7654">
          <cell r="A7654">
            <v>1173700</v>
          </cell>
          <cell r="B7654" t="str">
            <v>M</v>
          </cell>
          <cell r="C7654" t="str">
            <v>STOEGGL</v>
          </cell>
          <cell r="D7654" t="str">
            <v>Thomas</v>
          </cell>
          <cell r="E7654" t="str">
            <v>AUT</v>
          </cell>
          <cell r="F7654">
            <v>1977</v>
          </cell>
          <cell r="G7654">
            <v>179.59</v>
          </cell>
          <cell r="H7654">
            <v>280.29000000000002</v>
          </cell>
        </row>
        <row r="7655">
          <cell r="A7655">
            <v>3423165</v>
          </cell>
          <cell r="B7655" t="str">
            <v>M</v>
          </cell>
          <cell r="C7655" t="str">
            <v>STOERSETH</v>
          </cell>
          <cell r="D7655" t="str">
            <v>Sivert</v>
          </cell>
          <cell r="E7655" t="str">
            <v>NOR</v>
          </cell>
          <cell r="F7655">
            <v>1997</v>
          </cell>
          <cell r="G7655">
            <v>198.06</v>
          </cell>
          <cell r="H7655">
            <v>447.18</v>
          </cell>
        </row>
        <row r="7656">
          <cell r="A7656">
            <v>3422173</v>
          </cell>
          <cell r="B7656" t="str">
            <v>M</v>
          </cell>
          <cell r="C7656" t="str">
            <v>STOETEN</v>
          </cell>
          <cell r="D7656" t="str">
            <v>Sindre</v>
          </cell>
          <cell r="E7656" t="str">
            <v>NOR</v>
          </cell>
          <cell r="F7656">
            <v>1992</v>
          </cell>
          <cell r="G7656">
            <v>999.99</v>
          </cell>
          <cell r="H7656">
            <v>999.99</v>
          </cell>
        </row>
        <row r="7657">
          <cell r="A7657">
            <v>3420454</v>
          </cell>
          <cell r="B7657" t="str">
            <v>M</v>
          </cell>
          <cell r="C7657" t="str">
            <v>STOEVSET</v>
          </cell>
          <cell r="D7657" t="str">
            <v>Kim Andre</v>
          </cell>
          <cell r="E7657" t="str">
            <v>NOR</v>
          </cell>
          <cell r="F7657">
            <v>1988</v>
          </cell>
          <cell r="G7657">
            <v>999.99</v>
          </cell>
          <cell r="H7657">
            <v>999.99</v>
          </cell>
        </row>
        <row r="7658">
          <cell r="A7658">
            <v>3750014</v>
          </cell>
          <cell r="B7658" t="str">
            <v>M</v>
          </cell>
          <cell r="C7658" t="str">
            <v>STOJANOSKI</v>
          </cell>
          <cell r="D7658" t="str">
            <v>Dejan</v>
          </cell>
          <cell r="E7658" t="str">
            <v>MKD</v>
          </cell>
          <cell r="F7658">
            <v>1990</v>
          </cell>
          <cell r="G7658">
            <v>999.99</v>
          </cell>
          <cell r="H7658">
            <v>999.99</v>
          </cell>
        </row>
        <row r="7659">
          <cell r="A7659">
            <v>3421249</v>
          </cell>
          <cell r="B7659" t="str">
            <v>M</v>
          </cell>
          <cell r="C7659" t="str">
            <v>STOKKE</v>
          </cell>
          <cell r="D7659" t="str">
            <v>Eivind Rosseland</v>
          </cell>
          <cell r="E7659" t="str">
            <v>NOR</v>
          </cell>
          <cell r="F7659">
            <v>1992</v>
          </cell>
          <cell r="G7659">
            <v>999.99</v>
          </cell>
          <cell r="H7659">
            <v>999.99</v>
          </cell>
        </row>
        <row r="7660">
          <cell r="A7660">
            <v>3422461</v>
          </cell>
          <cell r="B7660" t="str">
            <v>M</v>
          </cell>
          <cell r="C7660" t="str">
            <v>STOKLAND</v>
          </cell>
          <cell r="D7660" t="str">
            <v>Ruben Cornelius</v>
          </cell>
          <cell r="E7660" t="str">
            <v>NOR</v>
          </cell>
          <cell r="F7660">
            <v>1995</v>
          </cell>
          <cell r="G7660">
            <v>156.08000000000001</v>
          </cell>
          <cell r="H7660">
            <v>277.92</v>
          </cell>
        </row>
        <row r="7661">
          <cell r="A7661">
            <v>3170028</v>
          </cell>
          <cell r="B7661" t="str">
            <v>M</v>
          </cell>
          <cell r="C7661" t="str">
            <v>STONOR</v>
          </cell>
          <cell r="D7661" t="str">
            <v>Eirik</v>
          </cell>
          <cell r="E7661" t="str">
            <v>DAN</v>
          </cell>
          <cell r="F7661">
            <v>1995</v>
          </cell>
          <cell r="G7661">
            <v>420.21</v>
          </cell>
          <cell r="H7661">
            <v>421.46</v>
          </cell>
        </row>
        <row r="7662">
          <cell r="A7662">
            <v>3422855</v>
          </cell>
          <cell r="B7662" t="str">
            <v>M</v>
          </cell>
          <cell r="C7662" t="str">
            <v>STORAAS-SOMMER</v>
          </cell>
          <cell r="D7662" t="str">
            <v>Jens</v>
          </cell>
          <cell r="E7662" t="str">
            <v>NOR</v>
          </cell>
          <cell r="F7662">
            <v>1996</v>
          </cell>
          <cell r="G7662">
            <v>162.81</v>
          </cell>
          <cell r="H7662">
            <v>371.03</v>
          </cell>
        </row>
        <row r="7663">
          <cell r="A7663">
            <v>3422231</v>
          </cell>
          <cell r="B7663" t="str">
            <v>M</v>
          </cell>
          <cell r="C7663" t="str">
            <v>STORLI</v>
          </cell>
          <cell r="D7663" t="str">
            <v>Jacob Senderud</v>
          </cell>
          <cell r="E7663" t="str">
            <v>NOR</v>
          </cell>
          <cell r="F7663">
            <v>1994</v>
          </cell>
          <cell r="G7663">
            <v>999.99</v>
          </cell>
          <cell r="H7663">
            <v>999.99</v>
          </cell>
        </row>
        <row r="7664">
          <cell r="A7664">
            <v>3422513</v>
          </cell>
          <cell r="B7664" t="str">
            <v>M</v>
          </cell>
          <cell r="C7664" t="str">
            <v>STORMO</v>
          </cell>
          <cell r="D7664" t="str">
            <v>Sondre</v>
          </cell>
          <cell r="E7664" t="str">
            <v>NOR</v>
          </cell>
          <cell r="F7664">
            <v>1995</v>
          </cell>
          <cell r="G7664">
            <v>168.47</v>
          </cell>
          <cell r="H7664">
            <v>176.24</v>
          </cell>
        </row>
        <row r="7665">
          <cell r="A7665">
            <v>3421968</v>
          </cell>
          <cell r="B7665" t="str">
            <v>M</v>
          </cell>
          <cell r="C7665" t="str">
            <v>STOROEDEGAARD</v>
          </cell>
          <cell r="D7665" t="str">
            <v>Christian Endrestad</v>
          </cell>
          <cell r="E7665" t="str">
            <v>NOR</v>
          </cell>
          <cell r="F7665">
            <v>1991</v>
          </cell>
          <cell r="G7665">
            <v>999.99</v>
          </cell>
          <cell r="H7665">
            <v>999.99</v>
          </cell>
        </row>
        <row r="7666">
          <cell r="A7666">
            <v>3421530</v>
          </cell>
          <cell r="B7666" t="str">
            <v>M</v>
          </cell>
          <cell r="C7666" t="str">
            <v>STORSVEEN</v>
          </cell>
          <cell r="D7666" t="str">
            <v>Stian</v>
          </cell>
          <cell r="E7666" t="str">
            <v>NOR</v>
          </cell>
          <cell r="F7666">
            <v>1992</v>
          </cell>
          <cell r="G7666">
            <v>149.69999999999999</v>
          </cell>
          <cell r="H7666">
            <v>999.99</v>
          </cell>
        </row>
        <row r="7667">
          <cell r="A7667">
            <v>3181108</v>
          </cell>
          <cell r="B7667" t="str">
            <v>M</v>
          </cell>
          <cell r="C7667" t="str">
            <v>STORVALL</v>
          </cell>
          <cell r="D7667" t="str">
            <v>Anton</v>
          </cell>
          <cell r="E7667" t="str">
            <v>FIN</v>
          </cell>
          <cell r="F7667">
            <v>1997</v>
          </cell>
          <cell r="G7667">
            <v>318.49</v>
          </cell>
          <cell r="H7667">
            <v>398.95</v>
          </cell>
        </row>
        <row r="7668">
          <cell r="A7668">
            <v>3180425</v>
          </cell>
          <cell r="B7668" t="str">
            <v>M</v>
          </cell>
          <cell r="C7668" t="str">
            <v>STORVALL</v>
          </cell>
          <cell r="D7668" t="str">
            <v>Eric</v>
          </cell>
          <cell r="E7668" t="str">
            <v>FIN</v>
          </cell>
          <cell r="F7668">
            <v>1989</v>
          </cell>
          <cell r="G7668">
            <v>119.52</v>
          </cell>
          <cell r="H7668">
            <v>159.16</v>
          </cell>
        </row>
        <row r="7669">
          <cell r="A7669">
            <v>3180426</v>
          </cell>
          <cell r="B7669" t="str">
            <v>M</v>
          </cell>
          <cell r="C7669" t="str">
            <v>STORVALL</v>
          </cell>
          <cell r="D7669" t="str">
            <v>Stefan</v>
          </cell>
          <cell r="E7669" t="str">
            <v>FIN</v>
          </cell>
          <cell r="F7669">
            <v>1961</v>
          </cell>
          <cell r="G7669">
            <v>262.62</v>
          </cell>
          <cell r="H7669">
            <v>999.99</v>
          </cell>
        </row>
        <row r="7670">
          <cell r="A7670">
            <v>3422657</v>
          </cell>
          <cell r="B7670" t="str">
            <v>M</v>
          </cell>
          <cell r="C7670" t="str">
            <v>STORVIK</v>
          </cell>
          <cell r="D7670" t="str">
            <v>Thomas</v>
          </cell>
          <cell r="E7670" t="str">
            <v>NOR</v>
          </cell>
          <cell r="F7670">
            <v>1996</v>
          </cell>
          <cell r="G7670">
            <v>999.99</v>
          </cell>
          <cell r="H7670">
            <v>999.99</v>
          </cell>
        </row>
        <row r="7671">
          <cell r="A7671">
            <v>3422816</v>
          </cell>
          <cell r="B7671" t="str">
            <v>M</v>
          </cell>
          <cell r="C7671" t="str">
            <v>STORVIK</v>
          </cell>
          <cell r="D7671" t="str">
            <v>Tobias</v>
          </cell>
          <cell r="E7671" t="str">
            <v>NOR</v>
          </cell>
          <cell r="F7671">
            <v>1996</v>
          </cell>
          <cell r="G7671">
            <v>192.59</v>
          </cell>
          <cell r="H7671">
            <v>366.35</v>
          </cell>
        </row>
        <row r="7672">
          <cell r="A7672">
            <v>3670052</v>
          </cell>
          <cell r="B7672" t="str">
            <v>M</v>
          </cell>
          <cell r="C7672" t="str">
            <v>STOYAN</v>
          </cell>
          <cell r="D7672" t="str">
            <v>Nikita</v>
          </cell>
          <cell r="E7672" t="str">
            <v>KAZ</v>
          </cell>
          <cell r="F7672">
            <v>1994</v>
          </cell>
          <cell r="G7672">
            <v>99.59</v>
          </cell>
          <cell r="H7672">
            <v>183.99</v>
          </cell>
        </row>
        <row r="7673">
          <cell r="A7673">
            <v>3420041</v>
          </cell>
          <cell r="B7673" t="str">
            <v>M</v>
          </cell>
          <cell r="C7673" t="str">
            <v>STRAND</v>
          </cell>
          <cell r="D7673" t="str">
            <v>Daniel</v>
          </cell>
          <cell r="E7673" t="str">
            <v>NOR</v>
          </cell>
          <cell r="F7673">
            <v>1982</v>
          </cell>
          <cell r="G7673">
            <v>177.18</v>
          </cell>
          <cell r="H7673">
            <v>310.54000000000002</v>
          </cell>
        </row>
        <row r="7674">
          <cell r="A7674">
            <v>3421888</v>
          </cell>
          <cell r="B7674" t="str">
            <v>M</v>
          </cell>
          <cell r="C7674" t="str">
            <v>STRAND</v>
          </cell>
          <cell r="D7674" t="str">
            <v>Joergen</v>
          </cell>
          <cell r="E7674" t="str">
            <v>NOR</v>
          </cell>
          <cell r="F7674">
            <v>1993</v>
          </cell>
          <cell r="G7674">
            <v>999.99</v>
          </cell>
          <cell r="H7674">
            <v>999.99</v>
          </cell>
        </row>
        <row r="7675">
          <cell r="A7675">
            <v>3422182</v>
          </cell>
          <cell r="B7675" t="str">
            <v>M</v>
          </cell>
          <cell r="C7675" t="str">
            <v>STRANDBAKKE</v>
          </cell>
          <cell r="D7675" t="str">
            <v>Geir</v>
          </cell>
          <cell r="E7675" t="str">
            <v>NOR</v>
          </cell>
          <cell r="F7675">
            <v>1964</v>
          </cell>
          <cell r="G7675">
            <v>999.99</v>
          </cell>
          <cell r="H7675">
            <v>999.99</v>
          </cell>
        </row>
        <row r="7676">
          <cell r="A7676">
            <v>3423167</v>
          </cell>
          <cell r="B7676" t="str">
            <v>M</v>
          </cell>
          <cell r="C7676" t="str">
            <v>STRANDBRAATEN</v>
          </cell>
          <cell r="D7676" t="str">
            <v>Jostein</v>
          </cell>
          <cell r="E7676" t="str">
            <v>NOR</v>
          </cell>
          <cell r="F7676">
            <v>1997</v>
          </cell>
          <cell r="G7676">
            <v>144.91</v>
          </cell>
          <cell r="H7676">
            <v>327.51</v>
          </cell>
        </row>
        <row r="7677">
          <cell r="A7677">
            <v>3422939</v>
          </cell>
          <cell r="B7677" t="str">
            <v>M</v>
          </cell>
          <cell r="C7677" t="str">
            <v>STRANDHEIM</v>
          </cell>
          <cell r="D7677" t="str">
            <v>Sindre Johansen</v>
          </cell>
          <cell r="E7677" t="str">
            <v>NOR</v>
          </cell>
          <cell r="F7677">
            <v>1997</v>
          </cell>
          <cell r="G7677">
            <v>257.89</v>
          </cell>
          <cell r="H7677">
            <v>411.09</v>
          </cell>
        </row>
        <row r="7678">
          <cell r="A7678">
            <v>3180114</v>
          </cell>
          <cell r="B7678" t="str">
            <v>M</v>
          </cell>
          <cell r="C7678" t="str">
            <v>STRANDVALL</v>
          </cell>
          <cell r="D7678" t="str">
            <v>Matias</v>
          </cell>
          <cell r="E7678" t="str">
            <v>FIN</v>
          </cell>
          <cell r="F7678">
            <v>1985</v>
          </cell>
          <cell r="G7678">
            <v>50.89</v>
          </cell>
          <cell r="H7678">
            <v>29.09</v>
          </cell>
        </row>
        <row r="7679">
          <cell r="A7679">
            <v>3421325</v>
          </cell>
          <cell r="B7679" t="str">
            <v>M</v>
          </cell>
          <cell r="C7679" t="str">
            <v>STRANDVIK</v>
          </cell>
          <cell r="D7679" t="str">
            <v>Frode Aas</v>
          </cell>
          <cell r="E7679" t="str">
            <v>NOR</v>
          </cell>
          <cell r="F7679">
            <v>1992</v>
          </cell>
          <cell r="G7679">
            <v>157.54</v>
          </cell>
          <cell r="H7679">
            <v>196.61</v>
          </cell>
        </row>
        <row r="7680">
          <cell r="A7680">
            <v>3050246</v>
          </cell>
          <cell r="B7680" t="str">
            <v>M</v>
          </cell>
          <cell r="C7680" t="str">
            <v>STRANGER</v>
          </cell>
          <cell r="D7680" t="str">
            <v>Thomas</v>
          </cell>
          <cell r="E7680" t="str">
            <v>AUT</v>
          </cell>
          <cell r="F7680">
            <v>1995</v>
          </cell>
          <cell r="G7680">
            <v>201.78</v>
          </cell>
          <cell r="H7680">
            <v>999.99</v>
          </cell>
        </row>
        <row r="7681">
          <cell r="A7681">
            <v>3422863</v>
          </cell>
          <cell r="B7681" t="str">
            <v>M</v>
          </cell>
          <cell r="C7681" t="str">
            <v>STRAY</v>
          </cell>
          <cell r="D7681" t="str">
            <v>Nils Herman</v>
          </cell>
          <cell r="E7681" t="str">
            <v>NOR</v>
          </cell>
          <cell r="F7681">
            <v>1996</v>
          </cell>
          <cell r="G7681">
            <v>204.18</v>
          </cell>
          <cell r="H7681">
            <v>999.99</v>
          </cell>
        </row>
        <row r="7682">
          <cell r="A7682">
            <v>3560114</v>
          </cell>
          <cell r="B7682" t="str">
            <v>M</v>
          </cell>
          <cell r="C7682" t="str">
            <v>STRGAR</v>
          </cell>
          <cell r="D7682" t="str">
            <v>Anze</v>
          </cell>
          <cell r="E7682" t="str">
            <v>SLO</v>
          </cell>
          <cell r="F7682">
            <v>1995</v>
          </cell>
          <cell r="G7682">
            <v>147.66</v>
          </cell>
          <cell r="H7682">
            <v>290.33999999999997</v>
          </cell>
        </row>
        <row r="7683">
          <cell r="A7683">
            <v>3501491</v>
          </cell>
          <cell r="B7683" t="str">
            <v>M</v>
          </cell>
          <cell r="C7683" t="str">
            <v>STRID</v>
          </cell>
          <cell r="D7683" t="str">
            <v>Gabriel</v>
          </cell>
          <cell r="E7683" t="str">
            <v>SWE</v>
          </cell>
          <cell r="F7683">
            <v>1997</v>
          </cell>
          <cell r="G7683">
            <v>328.93</v>
          </cell>
          <cell r="H7683">
            <v>440.65</v>
          </cell>
        </row>
        <row r="7684">
          <cell r="A7684">
            <v>3501134</v>
          </cell>
          <cell r="B7684" t="str">
            <v>M</v>
          </cell>
          <cell r="C7684" t="str">
            <v>STRINDLUND</v>
          </cell>
          <cell r="D7684" t="str">
            <v>Erik</v>
          </cell>
          <cell r="E7684" t="str">
            <v>SWE</v>
          </cell>
          <cell r="F7684">
            <v>1993</v>
          </cell>
          <cell r="G7684">
            <v>153.88</v>
          </cell>
          <cell r="H7684">
            <v>248.36</v>
          </cell>
        </row>
        <row r="7685">
          <cell r="A7685">
            <v>3501179</v>
          </cell>
          <cell r="B7685" t="str">
            <v>M</v>
          </cell>
          <cell r="C7685" t="str">
            <v>STROEM</v>
          </cell>
          <cell r="D7685" t="str">
            <v>Jonathan</v>
          </cell>
          <cell r="E7685" t="str">
            <v>SWE</v>
          </cell>
          <cell r="F7685">
            <v>1994</v>
          </cell>
          <cell r="G7685">
            <v>219.34</v>
          </cell>
          <cell r="H7685">
            <v>178.55</v>
          </cell>
        </row>
        <row r="7686">
          <cell r="A7686">
            <v>3421172</v>
          </cell>
          <cell r="B7686" t="str">
            <v>M</v>
          </cell>
          <cell r="C7686" t="str">
            <v>STROEM</v>
          </cell>
          <cell r="D7686" t="str">
            <v>Mads Ek</v>
          </cell>
          <cell r="E7686" t="str">
            <v>NOR</v>
          </cell>
          <cell r="F7686">
            <v>1991</v>
          </cell>
          <cell r="G7686">
            <v>31.18</v>
          </cell>
          <cell r="H7686">
            <v>175.55</v>
          </cell>
        </row>
        <row r="7687">
          <cell r="A7687">
            <v>3422069</v>
          </cell>
          <cell r="B7687" t="str">
            <v>M</v>
          </cell>
          <cell r="C7687" t="str">
            <v>STROEM</v>
          </cell>
          <cell r="D7687" t="str">
            <v>Thomas</v>
          </cell>
          <cell r="E7687" t="str">
            <v>NOR</v>
          </cell>
          <cell r="F7687">
            <v>1992</v>
          </cell>
          <cell r="G7687">
            <v>999.99</v>
          </cell>
          <cell r="H7687">
            <v>999.99</v>
          </cell>
        </row>
        <row r="7688">
          <cell r="A7688">
            <v>3501338</v>
          </cell>
          <cell r="B7688" t="str">
            <v>M</v>
          </cell>
          <cell r="C7688" t="str">
            <v>STROEMBAECK</v>
          </cell>
          <cell r="D7688" t="str">
            <v>Olle</v>
          </cell>
          <cell r="E7688" t="str">
            <v>SWE</v>
          </cell>
          <cell r="F7688">
            <v>1996</v>
          </cell>
          <cell r="G7688">
            <v>324.72000000000003</v>
          </cell>
          <cell r="H7688">
            <v>356.94</v>
          </cell>
        </row>
        <row r="7689">
          <cell r="A7689">
            <v>3501296</v>
          </cell>
          <cell r="B7689" t="str">
            <v>M</v>
          </cell>
          <cell r="C7689" t="str">
            <v>STROEMBERG</v>
          </cell>
          <cell r="D7689" t="str">
            <v>William</v>
          </cell>
          <cell r="E7689" t="str">
            <v>SWE</v>
          </cell>
          <cell r="F7689">
            <v>1995</v>
          </cell>
          <cell r="G7689">
            <v>999.99</v>
          </cell>
          <cell r="H7689">
            <v>283.72000000000003</v>
          </cell>
        </row>
        <row r="7690">
          <cell r="A7690">
            <v>3421829</v>
          </cell>
          <cell r="B7690" t="str">
            <v>M</v>
          </cell>
          <cell r="C7690" t="str">
            <v>STROEMHOLT</v>
          </cell>
          <cell r="D7690" t="str">
            <v>Rune</v>
          </cell>
          <cell r="E7690" t="str">
            <v>NOR</v>
          </cell>
          <cell r="F7690">
            <v>1993</v>
          </cell>
          <cell r="G7690">
            <v>111.74</v>
          </cell>
          <cell r="H7690">
            <v>203.31</v>
          </cell>
        </row>
        <row r="7691">
          <cell r="A7691">
            <v>3422114</v>
          </cell>
          <cell r="B7691" t="str">
            <v>M</v>
          </cell>
          <cell r="C7691" t="str">
            <v>STROEMMEN</v>
          </cell>
          <cell r="D7691" t="str">
            <v>Kjetil Husevaag</v>
          </cell>
          <cell r="E7691" t="str">
            <v>NOR</v>
          </cell>
          <cell r="F7691">
            <v>1994</v>
          </cell>
          <cell r="G7691">
            <v>215.27</v>
          </cell>
          <cell r="H7691">
            <v>531.87</v>
          </cell>
        </row>
        <row r="7692">
          <cell r="A7692">
            <v>3423005</v>
          </cell>
          <cell r="B7692" t="str">
            <v>M</v>
          </cell>
          <cell r="C7692" t="str">
            <v>STROEMSHEIM</v>
          </cell>
          <cell r="D7692" t="str">
            <v>Endre</v>
          </cell>
          <cell r="E7692" t="str">
            <v>NOR</v>
          </cell>
          <cell r="F7692">
            <v>1997</v>
          </cell>
          <cell r="G7692">
            <v>126.28</v>
          </cell>
          <cell r="H7692">
            <v>313.72000000000003</v>
          </cell>
        </row>
        <row r="7693">
          <cell r="A7693">
            <v>3422831</v>
          </cell>
          <cell r="B7693" t="str">
            <v>M</v>
          </cell>
          <cell r="C7693" t="str">
            <v>STROEMSOEYEN</v>
          </cell>
          <cell r="D7693" t="str">
            <v>Sondre Roesbak</v>
          </cell>
          <cell r="E7693" t="str">
            <v>NOR</v>
          </cell>
          <cell r="F7693">
            <v>1996</v>
          </cell>
          <cell r="G7693">
            <v>999.99</v>
          </cell>
          <cell r="H7693">
            <v>999.99</v>
          </cell>
        </row>
        <row r="7694">
          <cell r="A7694">
            <v>3501150</v>
          </cell>
          <cell r="B7694" t="str">
            <v>M</v>
          </cell>
          <cell r="C7694" t="str">
            <v>STROEMSTEN</v>
          </cell>
          <cell r="D7694" t="str">
            <v>Marcus</v>
          </cell>
          <cell r="E7694" t="str">
            <v>SWE</v>
          </cell>
          <cell r="F7694">
            <v>1992</v>
          </cell>
          <cell r="G7694">
            <v>999.99</v>
          </cell>
          <cell r="H7694">
            <v>999.99</v>
          </cell>
        </row>
        <row r="7695">
          <cell r="A7695">
            <v>3481966</v>
          </cell>
          <cell r="B7695" t="str">
            <v>M</v>
          </cell>
          <cell r="C7695" t="str">
            <v>MENSHIKOV</v>
          </cell>
          <cell r="D7695" t="str">
            <v>Alexander</v>
          </cell>
          <cell r="E7695" t="str">
            <v>RUS</v>
          </cell>
          <cell r="F7695">
            <v>1989</v>
          </cell>
          <cell r="G7695">
            <v>999.99</v>
          </cell>
          <cell r="H7695">
            <v>999.99</v>
          </cell>
        </row>
        <row r="7696">
          <cell r="A7696">
            <v>3780033</v>
          </cell>
          <cell r="B7696" t="str">
            <v>M</v>
          </cell>
          <cell r="C7696" t="str">
            <v>STROLIA</v>
          </cell>
          <cell r="D7696" t="str">
            <v>Tautvydas</v>
          </cell>
          <cell r="E7696" t="str">
            <v>LTU</v>
          </cell>
          <cell r="F7696">
            <v>1995</v>
          </cell>
          <cell r="G7696">
            <v>141.91</v>
          </cell>
          <cell r="H7696">
            <v>248.94</v>
          </cell>
        </row>
        <row r="7697">
          <cell r="A7697">
            <v>3780025</v>
          </cell>
          <cell r="B7697" t="str">
            <v>M</v>
          </cell>
          <cell r="C7697" t="str">
            <v>STROLIA</v>
          </cell>
          <cell r="D7697" t="str">
            <v>Vytautas</v>
          </cell>
          <cell r="E7697" t="str">
            <v>LTU</v>
          </cell>
          <cell r="F7697">
            <v>1992</v>
          </cell>
          <cell r="G7697">
            <v>86.11</v>
          </cell>
          <cell r="H7697">
            <v>124.25</v>
          </cell>
        </row>
        <row r="7698">
          <cell r="A7698">
            <v>3200578</v>
          </cell>
          <cell r="B7698" t="str">
            <v>M</v>
          </cell>
          <cell r="C7698" t="str">
            <v>STRUEBEL</v>
          </cell>
          <cell r="D7698" t="str">
            <v>Josua</v>
          </cell>
          <cell r="E7698" t="str">
            <v>GER</v>
          </cell>
          <cell r="F7698">
            <v>1995</v>
          </cell>
          <cell r="G7698">
            <v>115.96</v>
          </cell>
          <cell r="H7698">
            <v>281.37</v>
          </cell>
        </row>
        <row r="7699">
          <cell r="A7699">
            <v>3200495</v>
          </cell>
          <cell r="B7699" t="str">
            <v>M</v>
          </cell>
          <cell r="C7699" t="str">
            <v>STRUEBEL</v>
          </cell>
          <cell r="D7699" t="str">
            <v>Stephan</v>
          </cell>
          <cell r="E7699" t="str">
            <v>GER</v>
          </cell>
          <cell r="F7699">
            <v>1993</v>
          </cell>
          <cell r="G7699">
            <v>999.99</v>
          </cell>
          <cell r="H7699">
            <v>999.99</v>
          </cell>
        </row>
        <row r="7700">
          <cell r="A7700">
            <v>3420817</v>
          </cell>
          <cell r="B7700" t="str">
            <v>M</v>
          </cell>
          <cell r="C7700" t="str">
            <v>STRUKSNAES</v>
          </cell>
          <cell r="D7700" t="str">
            <v>Henrik</v>
          </cell>
          <cell r="E7700" t="str">
            <v>NOR</v>
          </cell>
          <cell r="F7700">
            <v>1990</v>
          </cell>
          <cell r="G7700">
            <v>999.99</v>
          </cell>
          <cell r="H7700">
            <v>999.99</v>
          </cell>
        </row>
        <row r="7701">
          <cell r="A7701">
            <v>3150377</v>
          </cell>
          <cell r="B7701" t="str">
            <v>M</v>
          </cell>
          <cell r="C7701" t="str">
            <v>STRUNA</v>
          </cell>
          <cell r="D7701" t="str">
            <v>Martin</v>
          </cell>
          <cell r="E7701" t="str">
            <v>CZE</v>
          </cell>
          <cell r="F7701">
            <v>1979</v>
          </cell>
          <cell r="G7701">
            <v>999.99</v>
          </cell>
          <cell r="H7701">
            <v>999.99</v>
          </cell>
        </row>
        <row r="7702">
          <cell r="A7702">
            <v>3550169</v>
          </cell>
          <cell r="B7702" t="str">
            <v>M</v>
          </cell>
          <cell r="C7702" t="str">
            <v>STRUPULIS</v>
          </cell>
          <cell r="D7702" t="str">
            <v>Renars</v>
          </cell>
          <cell r="E7702" t="str">
            <v>LAT</v>
          </cell>
          <cell r="F7702">
            <v>1997</v>
          </cell>
          <cell r="G7702">
            <v>999.99</v>
          </cell>
          <cell r="H7702">
            <v>720.33</v>
          </cell>
        </row>
        <row r="7703">
          <cell r="A7703">
            <v>3422935</v>
          </cell>
          <cell r="B7703" t="str">
            <v>M</v>
          </cell>
          <cell r="C7703" t="str">
            <v>STUAN</v>
          </cell>
          <cell r="D7703" t="str">
            <v>Haakon Helgestad</v>
          </cell>
          <cell r="E7703" t="str">
            <v>NOR</v>
          </cell>
          <cell r="F7703">
            <v>1996</v>
          </cell>
          <cell r="G7703">
            <v>486.92</v>
          </cell>
          <cell r="H7703">
            <v>999.99</v>
          </cell>
        </row>
        <row r="7704">
          <cell r="A7704">
            <v>3421786</v>
          </cell>
          <cell r="B7704" t="str">
            <v>M</v>
          </cell>
          <cell r="C7704" t="str">
            <v>STUBBE</v>
          </cell>
          <cell r="D7704" t="str">
            <v>Erland Vedeler</v>
          </cell>
          <cell r="E7704" t="str">
            <v>NOR</v>
          </cell>
          <cell r="F7704">
            <v>1992</v>
          </cell>
          <cell r="G7704">
            <v>999.99</v>
          </cell>
          <cell r="H7704">
            <v>999.99</v>
          </cell>
        </row>
        <row r="7705">
          <cell r="A7705">
            <v>3422776</v>
          </cell>
          <cell r="B7705" t="str">
            <v>M</v>
          </cell>
          <cell r="C7705" t="str">
            <v>STUBBE</v>
          </cell>
          <cell r="D7705" t="str">
            <v>Joergen</v>
          </cell>
          <cell r="E7705" t="str">
            <v>NOR</v>
          </cell>
          <cell r="F7705">
            <v>1996</v>
          </cell>
          <cell r="G7705">
            <v>999.99</v>
          </cell>
          <cell r="H7705">
            <v>999.99</v>
          </cell>
        </row>
        <row r="7706">
          <cell r="A7706">
            <v>3150378</v>
          </cell>
          <cell r="B7706" t="str">
            <v>M</v>
          </cell>
          <cell r="C7706" t="str">
            <v>STUCHLIK</v>
          </cell>
          <cell r="D7706" t="str">
            <v>Zdenek</v>
          </cell>
          <cell r="E7706" t="str">
            <v>CZE</v>
          </cell>
          <cell r="F7706">
            <v>1950</v>
          </cell>
          <cell r="G7706">
            <v>999.99</v>
          </cell>
          <cell r="H7706">
            <v>999.99</v>
          </cell>
        </row>
        <row r="7707">
          <cell r="A7707">
            <v>3510431</v>
          </cell>
          <cell r="B7707" t="str">
            <v>M</v>
          </cell>
          <cell r="C7707" t="str">
            <v>STUDER</v>
          </cell>
          <cell r="D7707" t="str">
            <v>Etan</v>
          </cell>
          <cell r="E7707" t="str">
            <v>SUI</v>
          </cell>
          <cell r="F7707">
            <v>1992</v>
          </cell>
          <cell r="G7707">
            <v>999.99</v>
          </cell>
          <cell r="H7707">
            <v>472.79</v>
          </cell>
        </row>
        <row r="7708">
          <cell r="A7708">
            <v>3200816</v>
          </cell>
          <cell r="B7708" t="str">
            <v>M</v>
          </cell>
          <cell r="C7708" t="str">
            <v>STUEHN</v>
          </cell>
          <cell r="D7708" t="str">
            <v>Lennart</v>
          </cell>
          <cell r="E7708" t="str">
            <v>GER</v>
          </cell>
          <cell r="F7708">
            <v>1996</v>
          </cell>
          <cell r="G7708">
            <v>999.99</v>
          </cell>
          <cell r="H7708">
            <v>999.99</v>
          </cell>
        </row>
        <row r="7709">
          <cell r="A7709">
            <v>3422864</v>
          </cell>
          <cell r="B7709" t="str">
            <v>M</v>
          </cell>
          <cell r="C7709" t="str">
            <v>STUSDAL</v>
          </cell>
          <cell r="D7709" t="str">
            <v>Bjoernar</v>
          </cell>
          <cell r="E7709" t="str">
            <v>NOR</v>
          </cell>
          <cell r="F7709">
            <v>1987</v>
          </cell>
          <cell r="G7709">
            <v>999.99</v>
          </cell>
          <cell r="H7709">
            <v>999.99</v>
          </cell>
        </row>
        <row r="7710">
          <cell r="A7710">
            <v>3482307</v>
          </cell>
          <cell r="B7710" t="str">
            <v>M</v>
          </cell>
          <cell r="C7710" t="str">
            <v>MIKHAYLOV</v>
          </cell>
          <cell r="D7710" t="str">
            <v>Kirill</v>
          </cell>
          <cell r="E7710" t="str">
            <v>RUS</v>
          </cell>
          <cell r="F7710">
            <v>1995</v>
          </cell>
          <cell r="G7710">
            <v>999.99</v>
          </cell>
          <cell r="H7710">
            <v>999.99</v>
          </cell>
        </row>
        <row r="7711">
          <cell r="A7711">
            <v>3482521</v>
          </cell>
          <cell r="B7711" t="str">
            <v>M</v>
          </cell>
          <cell r="C7711" t="str">
            <v>MIKHEL</v>
          </cell>
          <cell r="D7711" t="str">
            <v>Oleg</v>
          </cell>
          <cell r="E7711" t="str">
            <v>RUS</v>
          </cell>
          <cell r="F7711">
            <v>1997</v>
          </cell>
          <cell r="G7711">
            <v>999.99</v>
          </cell>
          <cell r="H7711">
            <v>999.99</v>
          </cell>
        </row>
        <row r="7712">
          <cell r="A7712">
            <v>3150079</v>
          </cell>
          <cell r="B7712" t="str">
            <v>M</v>
          </cell>
          <cell r="C7712" t="str">
            <v>SUCHY</v>
          </cell>
          <cell r="D7712" t="str">
            <v>Jiri</v>
          </cell>
          <cell r="E7712" t="str">
            <v>CZE</v>
          </cell>
          <cell r="F7712">
            <v>1976</v>
          </cell>
          <cell r="G7712">
            <v>278.45</v>
          </cell>
          <cell r="H7712">
            <v>999.99</v>
          </cell>
        </row>
        <row r="7713">
          <cell r="A7713">
            <v>3422073</v>
          </cell>
          <cell r="B7713" t="str">
            <v>M</v>
          </cell>
          <cell r="C7713" t="str">
            <v>SUGAREN</v>
          </cell>
          <cell r="D7713" t="str">
            <v>Oliver</v>
          </cell>
          <cell r="E7713" t="str">
            <v>NOR</v>
          </cell>
          <cell r="F7713">
            <v>1994</v>
          </cell>
          <cell r="G7713">
            <v>85.49</v>
          </cell>
          <cell r="H7713">
            <v>158.94999999999999</v>
          </cell>
        </row>
        <row r="7714">
          <cell r="A7714">
            <v>3300497</v>
          </cell>
          <cell r="B7714" t="str">
            <v>M</v>
          </cell>
          <cell r="C7714" t="str">
            <v>SUGITA</v>
          </cell>
          <cell r="D7714" t="str">
            <v>Yusei</v>
          </cell>
          <cell r="E7714" t="str">
            <v>JPN</v>
          </cell>
          <cell r="F7714">
            <v>1998</v>
          </cell>
          <cell r="G7714">
            <v>999.99</v>
          </cell>
          <cell r="H7714">
            <v>999.99</v>
          </cell>
        </row>
        <row r="7715">
          <cell r="A7715">
            <v>3181098</v>
          </cell>
          <cell r="B7715" t="str">
            <v>M</v>
          </cell>
          <cell r="C7715" t="str">
            <v>SUHONEN</v>
          </cell>
          <cell r="D7715" t="str">
            <v>Verneri</v>
          </cell>
          <cell r="E7715" t="str">
            <v>FIN</v>
          </cell>
          <cell r="F7715">
            <v>1997</v>
          </cell>
          <cell r="G7715">
            <v>150.33000000000001</v>
          </cell>
          <cell r="H7715">
            <v>183.93</v>
          </cell>
        </row>
        <row r="7716">
          <cell r="A7716">
            <v>3421723</v>
          </cell>
          <cell r="B7716" t="str">
            <v>M</v>
          </cell>
          <cell r="C7716" t="str">
            <v>SUHR</v>
          </cell>
          <cell r="D7716" t="str">
            <v>Bjoern Vidar</v>
          </cell>
          <cell r="E7716" t="str">
            <v>NOR</v>
          </cell>
          <cell r="F7716">
            <v>1993</v>
          </cell>
          <cell r="G7716">
            <v>100.63</v>
          </cell>
          <cell r="H7716">
            <v>153.32</v>
          </cell>
        </row>
        <row r="7717">
          <cell r="A7717">
            <v>3482786</v>
          </cell>
          <cell r="B7717" t="str">
            <v>M</v>
          </cell>
          <cell r="C7717" t="str">
            <v>MIRONOV</v>
          </cell>
          <cell r="D7717" t="str">
            <v>Vladimir</v>
          </cell>
          <cell r="E7717" t="str">
            <v>RUS</v>
          </cell>
          <cell r="F7717">
            <v>1997</v>
          </cell>
          <cell r="G7717">
            <v>999.99</v>
          </cell>
          <cell r="H7717">
            <v>999.99</v>
          </cell>
        </row>
        <row r="7718">
          <cell r="A7718">
            <v>3482778</v>
          </cell>
          <cell r="B7718" t="str">
            <v>M</v>
          </cell>
          <cell r="C7718" t="str">
            <v>MIRONOV</v>
          </cell>
          <cell r="D7718" t="str">
            <v>Vyacheslav</v>
          </cell>
          <cell r="E7718" t="str">
            <v>RUS</v>
          </cell>
          <cell r="F7718">
            <v>1997</v>
          </cell>
          <cell r="G7718">
            <v>999.99</v>
          </cell>
          <cell r="H7718">
            <v>999.99</v>
          </cell>
        </row>
        <row r="7719">
          <cell r="A7719">
            <v>3700091</v>
          </cell>
          <cell r="B7719" t="str">
            <v>M</v>
          </cell>
          <cell r="C7719" t="str">
            <v>SULEK</v>
          </cell>
          <cell r="D7719" t="str">
            <v>Frantisek</v>
          </cell>
          <cell r="E7719" t="str">
            <v>SVK</v>
          </cell>
          <cell r="F7719">
            <v>1997</v>
          </cell>
          <cell r="G7719">
            <v>221.59</v>
          </cell>
          <cell r="H7719">
            <v>338.91</v>
          </cell>
        </row>
        <row r="7720">
          <cell r="A7720">
            <v>3700074</v>
          </cell>
          <cell r="B7720" t="str">
            <v>M</v>
          </cell>
          <cell r="C7720" t="str">
            <v>SULEK</v>
          </cell>
          <cell r="D7720" t="str">
            <v>Miroslav</v>
          </cell>
          <cell r="E7720" t="str">
            <v>SVK</v>
          </cell>
          <cell r="F7720">
            <v>1993</v>
          </cell>
          <cell r="G7720">
            <v>112.24</v>
          </cell>
          <cell r="H7720">
            <v>139.84</v>
          </cell>
        </row>
        <row r="7721">
          <cell r="A7721">
            <v>3180912</v>
          </cell>
          <cell r="B7721" t="str">
            <v>M</v>
          </cell>
          <cell r="C7721" t="str">
            <v>SULKULA</v>
          </cell>
          <cell r="D7721" t="str">
            <v>Ilari</v>
          </cell>
          <cell r="E7721" t="str">
            <v>FIN</v>
          </cell>
          <cell r="F7721">
            <v>1994</v>
          </cell>
          <cell r="G7721">
            <v>999.99</v>
          </cell>
          <cell r="H7721">
            <v>999.99</v>
          </cell>
        </row>
        <row r="7722">
          <cell r="A7722">
            <v>3421709</v>
          </cell>
          <cell r="B7722" t="str">
            <v>M</v>
          </cell>
          <cell r="C7722" t="str">
            <v>SULLAND</v>
          </cell>
          <cell r="D7722" t="str">
            <v>Martin</v>
          </cell>
          <cell r="E7722" t="str">
            <v>NOR</v>
          </cell>
          <cell r="F7722">
            <v>1993</v>
          </cell>
          <cell r="G7722">
            <v>132.05000000000001</v>
          </cell>
          <cell r="H7722">
            <v>159.27000000000001</v>
          </cell>
        </row>
        <row r="7723">
          <cell r="A7723">
            <v>3482776</v>
          </cell>
          <cell r="B7723" t="str">
            <v>M</v>
          </cell>
          <cell r="C7723" t="str">
            <v>MIZERA</v>
          </cell>
          <cell r="D7723" t="str">
            <v>Sergey</v>
          </cell>
          <cell r="E7723" t="str">
            <v>RUS</v>
          </cell>
          <cell r="F7723">
            <v>1999</v>
          </cell>
          <cell r="G7723">
            <v>999.99</v>
          </cell>
          <cell r="H7723">
            <v>999.99</v>
          </cell>
        </row>
        <row r="7724">
          <cell r="A7724">
            <v>3482787</v>
          </cell>
          <cell r="B7724" t="str">
            <v>M</v>
          </cell>
          <cell r="C7724" t="str">
            <v>MURASHKO</v>
          </cell>
          <cell r="D7724" t="str">
            <v>Ivan</v>
          </cell>
          <cell r="E7724" t="str">
            <v>RUS</v>
          </cell>
          <cell r="F7724">
            <v>1998</v>
          </cell>
          <cell r="G7724">
            <v>999.99</v>
          </cell>
          <cell r="H7724">
            <v>999.99</v>
          </cell>
        </row>
        <row r="7725">
          <cell r="A7725">
            <v>3120031</v>
          </cell>
          <cell r="B7725" t="str">
            <v>M</v>
          </cell>
          <cell r="C7725" t="str">
            <v>SUN</v>
          </cell>
          <cell r="D7725" t="str">
            <v>Qinghai</v>
          </cell>
          <cell r="E7725" t="str">
            <v>CHN</v>
          </cell>
          <cell r="F7725">
            <v>1988</v>
          </cell>
          <cell r="G7725">
            <v>101.61</v>
          </cell>
          <cell r="H7725">
            <v>44.43</v>
          </cell>
        </row>
        <row r="7726">
          <cell r="A7726">
            <v>3420228</v>
          </cell>
          <cell r="B7726" t="str">
            <v>M</v>
          </cell>
          <cell r="C7726" t="str">
            <v>SUNDBY</v>
          </cell>
          <cell r="D7726" t="str">
            <v>Martin Johnsrud</v>
          </cell>
          <cell r="E7726" t="str">
            <v>NOR</v>
          </cell>
          <cell r="F7726">
            <v>1984</v>
          </cell>
          <cell r="G7726">
            <v>0.16</v>
          </cell>
          <cell r="H7726">
            <v>51.62</v>
          </cell>
        </row>
        <row r="7727">
          <cell r="A7727">
            <v>3423148</v>
          </cell>
          <cell r="B7727" t="str">
            <v>M</v>
          </cell>
          <cell r="C7727" t="str">
            <v>SUNDHEIM</v>
          </cell>
          <cell r="D7727" t="str">
            <v>August Aasmo</v>
          </cell>
          <cell r="E7727" t="str">
            <v>NOR</v>
          </cell>
          <cell r="F7727">
            <v>1997</v>
          </cell>
          <cell r="G7727">
            <v>999.99</v>
          </cell>
          <cell r="H7727">
            <v>999.99</v>
          </cell>
        </row>
        <row r="7728">
          <cell r="A7728">
            <v>3180987</v>
          </cell>
          <cell r="B7728" t="str">
            <v>M</v>
          </cell>
          <cell r="C7728" t="str">
            <v>SUNDMAN</v>
          </cell>
          <cell r="D7728" t="str">
            <v>Edvard</v>
          </cell>
          <cell r="E7728" t="str">
            <v>FIN</v>
          </cell>
          <cell r="F7728">
            <v>1995</v>
          </cell>
          <cell r="G7728">
            <v>89.8</v>
          </cell>
          <cell r="H7728">
            <v>156.99</v>
          </cell>
        </row>
        <row r="7729">
          <cell r="A7729">
            <v>3501257</v>
          </cell>
          <cell r="B7729" t="str">
            <v>M</v>
          </cell>
          <cell r="C7729" t="str">
            <v>SUNDSTROEM</v>
          </cell>
          <cell r="D7729" t="str">
            <v>Gustav</v>
          </cell>
          <cell r="E7729" t="str">
            <v>SWE</v>
          </cell>
          <cell r="F7729">
            <v>1995</v>
          </cell>
          <cell r="G7729">
            <v>177.64</v>
          </cell>
          <cell r="H7729">
            <v>205.39</v>
          </cell>
        </row>
        <row r="7730">
          <cell r="A7730">
            <v>3421719</v>
          </cell>
          <cell r="B7730" t="str">
            <v>M</v>
          </cell>
          <cell r="C7730" t="str">
            <v>SUNDSVIK</v>
          </cell>
          <cell r="D7730" t="str">
            <v>Espen</v>
          </cell>
          <cell r="E7730" t="str">
            <v>NOR</v>
          </cell>
          <cell r="F7730">
            <v>1993</v>
          </cell>
          <cell r="G7730">
            <v>128.78</v>
          </cell>
          <cell r="H7730">
            <v>297.95999999999998</v>
          </cell>
        </row>
        <row r="7731">
          <cell r="A7731">
            <v>3422779</v>
          </cell>
          <cell r="B7731" t="str">
            <v>M</v>
          </cell>
          <cell r="C7731" t="str">
            <v>SUNDSVIK</v>
          </cell>
          <cell r="D7731" t="str">
            <v>Stian</v>
          </cell>
          <cell r="E7731" t="str">
            <v>NOR</v>
          </cell>
          <cell r="F7731">
            <v>1996</v>
          </cell>
          <cell r="G7731">
            <v>191.28</v>
          </cell>
          <cell r="H7731">
            <v>260.69</v>
          </cell>
        </row>
        <row r="7732">
          <cell r="A7732">
            <v>3501204</v>
          </cell>
          <cell r="B7732" t="str">
            <v>M</v>
          </cell>
          <cell r="C7732" t="str">
            <v>SUNESSON</v>
          </cell>
          <cell r="D7732" t="str">
            <v>Maans</v>
          </cell>
          <cell r="E7732" t="str">
            <v>SWE</v>
          </cell>
          <cell r="F7732">
            <v>1994</v>
          </cell>
          <cell r="G7732">
            <v>999.99</v>
          </cell>
          <cell r="H7732">
            <v>374.58</v>
          </cell>
        </row>
        <row r="7733">
          <cell r="A7733">
            <v>3180399</v>
          </cell>
          <cell r="B7733" t="str">
            <v>M</v>
          </cell>
          <cell r="C7733" t="str">
            <v>SUOKKO</v>
          </cell>
          <cell r="D7733" t="str">
            <v>Samuli</v>
          </cell>
          <cell r="E7733" t="str">
            <v>FIN</v>
          </cell>
          <cell r="F7733">
            <v>1984</v>
          </cell>
          <cell r="G7733">
            <v>194.01</v>
          </cell>
          <cell r="H7733">
            <v>273.37</v>
          </cell>
        </row>
        <row r="7734">
          <cell r="A7734">
            <v>3501304</v>
          </cell>
          <cell r="B7734" t="str">
            <v>M</v>
          </cell>
          <cell r="C7734" t="str">
            <v>SUOMI OLSSON</v>
          </cell>
          <cell r="D7734" t="str">
            <v>Oskar</v>
          </cell>
          <cell r="E7734" t="str">
            <v>SWE</v>
          </cell>
          <cell r="F7734">
            <v>1995</v>
          </cell>
          <cell r="G7734">
            <v>157.29</v>
          </cell>
          <cell r="H7734">
            <v>186.86</v>
          </cell>
        </row>
        <row r="7735">
          <cell r="A7735">
            <v>3180339</v>
          </cell>
          <cell r="B7735" t="str">
            <v>M</v>
          </cell>
          <cell r="C7735" t="str">
            <v>SUORTTI</v>
          </cell>
          <cell r="D7735" t="str">
            <v>Juuso</v>
          </cell>
          <cell r="E7735" t="str">
            <v>FIN</v>
          </cell>
          <cell r="F7735">
            <v>1989</v>
          </cell>
          <cell r="G7735">
            <v>999.99</v>
          </cell>
          <cell r="H7735">
            <v>999.99</v>
          </cell>
        </row>
        <row r="7736">
          <cell r="A7736">
            <v>3482656</v>
          </cell>
          <cell r="B7736" t="str">
            <v>M</v>
          </cell>
          <cell r="C7736" t="str">
            <v>MUZHITSKIY</v>
          </cell>
          <cell r="D7736" t="str">
            <v>Alexander</v>
          </cell>
          <cell r="E7736" t="str">
            <v>RUS</v>
          </cell>
          <cell r="F7736">
            <v>1998</v>
          </cell>
          <cell r="G7736">
            <v>999.99</v>
          </cell>
          <cell r="H7736">
            <v>999.99</v>
          </cell>
        </row>
        <row r="7737">
          <cell r="A7737">
            <v>3482746</v>
          </cell>
          <cell r="B7737" t="str">
            <v>M</v>
          </cell>
          <cell r="C7737" t="str">
            <v>NARTOV</v>
          </cell>
          <cell r="D7737" t="str">
            <v>Alexander</v>
          </cell>
          <cell r="E7737" t="str">
            <v>RUS</v>
          </cell>
          <cell r="F7737">
            <v>1997</v>
          </cell>
          <cell r="G7737">
            <v>999.99</v>
          </cell>
          <cell r="H7737">
            <v>999.99</v>
          </cell>
        </row>
        <row r="7738">
          <cell r="A7738">
            <v>3500120</v>
          </cell>
          <cell r="B7738" t="str">
            <v>M</v>
          </cell>
          <cell r="C7738" t="str">
            <v>SUTHER</v>
          </cell>
          <cell r="D7738" t="str">
            <v>Lars</v>
          </cell>
          <cell r="E7738" t="str">
            <v>SWE</v>
          </cell>
          <cell r="F7738">
            <v>1985</v>
          </cell>
          <cell r="G7738">
            <v>53.47</v>
          </cell>
          <cell r="H7738">
            <v>152.99</v>
          </cell>
        </row>
        <row r="7739">
          <cell r="A7739">
            <v>3390197</v>
          </cell>
          <cell r="B7739" t="str">
            <v>M</v>
          </cell>
          <cell r="C7739" t="str">
            <v>SUTT</v>
          </cell>
          <cell r="D7739" t="str">
            <v>Romet</v>
          </cell>
          <cell r="E7739" t="str">
            <v>EST</v>
          </cell>
          <cell r="F7739">
            <v>1995</v>
          </cell>
          <cell r="G7739">
            <v>171.8</v>
          </cell>
          <cell r="H7739">
            <v>168.87</v>
          </cell>
        </row>
        <row r="7740">
          <cell r="A7740">
            <v>3190289</v>
          </cell>
          <cell r="B7740" t="str">
            <v>M</v>
          </cell>
          <cell r="C7740" t="str">
            <v>SUTTER</v>
          </cell>
          <cell r="D7740" t="str">
            <v>Yohann</v>
          </cell>
          <cell r="E7740" t="str">
            <v>FRA</v>
          </cell>
          <cell r="F7740">
            <v>1992</v>
          </cell>
          <cell r="G7740">
            <v>124.37</v>
          </cell>
          <cell r="H7740">
            <v>166.9</v>
          </cell>
        </row>
        <row r="7741">
          <cell r="A7741">
            <v>3180296</v>
          </cell>
          <cell r="B7741" t="str">
            <v>M</v>
          </cell>
          <cell r="C7741" t="str">
            <v>SUUTARI</v>
          </cell>
          <cell r="D7741" t="str">
            <v>Vesa-Pekka</v>
          </cell>
          <cell r="E7741" t="str">
            <v>FIN</v>
          </cell>
          <cell r="F7741">
            <v>1972</v>
          </cell>
          <cell r="G7741">
            <v>999.99</v>
          </cell>
          <cell r="H7741">
            <v>999.99</v>
          </cell>
        </row>
        <row r="7742">
          <cell r="A7742">
            <v>3481454</v>
          </cell>
          <cell r="B7742" t="str">
            <v>M</v>
          </cell>
          <cell r="C7742" t="str">
            <v>NIKOLAEV</v>
          </cell>
          <cell r="D7742" t="str">
            <v>Sergey</v>
          </cell>
          <cell r="E7742" t="str">
            <v>RUS</v>
          </cell>
          <cell r="F7742">
            <v>1990</v>
          </cell>
          <cell r="G7742">
            <v>999.99</v>
          </cell>
          <cell r="H7742">
            <v>999.99</v>
          </cell>
        </row>
        <row r="7743">
          <cell r="A7743">
            <v>3300371</v>
          </cell>
          <cell r="B7743" t="str">
            <v>M</v>
          </cell>
          <cell r="C7743" t="str">
            <v>SUZUKI</v>
          </cell>
          <cell r="D7743" t="str">
            <v>Takahiro</v>
          </cell>
          <cell r="E7743" t="str">
            <v>JPN</v>
          </cell>
          <cell r="F7743">
            <v>1993</v>
          </cell>
          <cell r="G7743">
            <v>85.73</v>
          </cell>
          <cell r="H7743">
            <v>205.92</v>
          </cell>
        </row>
        <row r="7744">
          <cell r="A7744">
            <v>3300473</v>
          </cell>
          <cell r="B7744" t="str">
            <v>M</v>
          </cell>
          <cell r="C7744" t="str">
            <v>SUZUKI</v>
          </cell>
          <cell r="D7744" t="str">
            <v>Yoh</v>
          </cell>
          <cell r="E7744" t="str">
            <v>JPN</v>
          </cell>
          <cell r="F7744">
            <v>1995</v>
          </cell>
          <cell r="G7744">
            <v>999.99</v>
          </cell>
          <cell r="H7744">
            <v>999.99</v>
          </cell>
        </row>
        <row r="7745">
          <cell r="A7745">
            <v>1366148</v>
          </cell>
          <cell r="B7745" t="str">
            <v>M</v>
          </cell>
          <cell r="C7745" t="str">
            <v>SVAERD</v>
          </cell>
          <cell r="D7745" t="str">
            <v>Oskar</v>
          </cell>
          <cell r="E7745" t="str">
            <v>SWE</v>
          </cell>
          <cell r="F7745">
            <v>1976</v>
          </cell>
          <cell r="G7745">
            <v>50.52</v>
          </cell>
          <cell r="H7745">
            <v>999.99</v>
          </cell>
        </row>
        <row r="7746">
          <cell r="A7746">
            <v>3421903</v>
          </cell>
          <cell r="B7746" t="str">
            <v>M</v>
          </cell>
          <cell r="C7746" t="str">
            <v>SVALAND</v>
          </cell>
          <cell r="D7746" t="str">
            <v>Haakon</v>
          </cell>
          <cell r="E7746" t="str">
            <v>NOR</v>
          </cell>
          <cell r="F7746">
            <v>1993</v>
          </cell>
          <cell r="G7746">
            <v>999.99</v>
          </cell>
          <cell r="H7746">
            <v>999.99</v>
          </cell>
        </row>
        <row r="7747">
          <cell r="A7747">
            <v>3422272</v>
          </cell>
          <cell r="B7747" t="str">
            <v>M</v>
          </cell>
          <cell r="C7747" t="str">
            <v>SVALAND</v>
          </cell>
          <cell r="D7747" t="str">
            <v>Lars Aasheim</v>
          </cell>
          <cell r="E7747" t="str">
            <v>NOR</v>
          </cell>
          <cell r="F7747">
            <v>1995</v>
          </cell>
          <cell r="G7747">
            <v>999.99</v>
          </cell>
          <cell r="H7747">
            <v>999.99</v>
          </cell>
        </row>
        <row r="7748">
          <cell r="A7748">
            <v>3150510</v>
          </cell>
          <cell r="B7748" t="str">
            <v>M</v>
          </cell>
          <cell r="C7748" t="str">
            <v>SVANDA</v>
          </cell>
          <cell r="D7748" t="str">
            <v>Jakub</v>
          </cell>
          <cell r="E7748" t="str">
            <v>CZE</v>
          </cell>
          <cell r="F7748">
            <v>1994</v>
          </cell>
          <cell r="G7748">
            <v>999.99</v>
          </cell>
          <cell r="H7748">
            <v>999.99</v>
          </cell>
        </row>
        <row r="7749">
          <cell r="A7749">
            <v>3420832</v>
          </cell>
          <cell r="B7749" t="str">
            <v>M</v>
          </cell>
          <cell r="C7749" t="str">
            <v>SVANE</v>
          </cell>
          <cell r="D7749" t="str">
            <v>Njaal Dawson</v>
          </cell>
          <cell r="E7749" t="str">
            <v>NOR</v>
          </cell>
          <cell r="F7749">
            <v>1990</v>
          </cell>
          <cell r="G7749">
            <v>999.99</v>
          </cell>
          <cell r="H7749">
            <v>999.99</v>
          </cell>
        </row>
        <row r="7750">
          <cell r="A7750">
            <v>3500143</v>
          </cell>
          <cell r="B7750" t="str">
            <v>M</v>
          </cell>
          <cell r="C7750" t="str">
            <v>SVANEBO</v>
          </cell>
          <cell r="D7750" t="str">
            <v>Anders</v>
          </cell>
          <cell r="E7750" t="str">
            <v>SWE</v>
          </cell>
          <cell r="F7750">
            <v>1984</v>
          </cell>
          <cell r="G7750">
            <v>43.96</v>
          </cell>
          <cell r="H7750">
            <v>97.6</v>
          </cell>
        </row>
        <row r="7751">
          <cell r="A7751">
            <v>3501135</v>
          </cell>
          <cell r="B7751" t="str">
            <v>M</v>
          </cell>
          <cell r="C7751" t="str">
            <v>SVANEBO</v>
          </cell>
          <cell r="D7751" t="str">
            <v>Simon</v>
          </cell>
          <cell r="E7751" t="str">
            <v>SWE</v>
          </cell>
          <cell r="F7751">
            <v>1993</v>
          </cell>
          <cell r="G7751">
            <v>307.79000000000002</v>
          </cell>
          <cell r="H7751">
            <v>361.96</v>
          </cell>
        </row>
        <row r="7752">
          <cell r="A7752">
            <v>3150529</v>
          </cell>
          <cell r="B7752" t="str">
            <v>M</v>
          </cell>
          <cell r="C7752" t="str">
            <v>SVARC</v>
          </cell>
          <cell r="D7752" t="str">
            <v>Martin</v>
          </cell>
          <cell r="E7752" t="str">
            <v>CZE</v>
          </cell>
          <cell r="F7752">
            <v>1994</v>
          </cell>
          <cell r="G7752">
            <v>348.46</v>
          </cell>
          <cell r="H7752">
            <v>238.56</v>
          </cell>
        </row>
        <row r="7753">
          <cell r="A7753">
            <v>3150479</v>
          </cell>
          <cell r="B7753" t="str">
            <v>M</v>
          </cell>
          <cell r="C7753" t="str">
            <v>SVARC</v>
          </cell>
          <cell r="D7753" t="str">
            <v>Stanislav</v>
          </cell>
          <cell r="E7753" t="str">
            <v>CZE</v>
          </cell>
          <cell r="F7753">
            <v>1962</v>
          </cell>
          <cell r="G7753">
            <v>999.99</v>
          </cell>
          <cell r="H7753">
            <v>999.99</v>
          </cell>
        </row>
        <row r="7754">
          <cell r="A7754">
            <v>3423051</v>
          </cell>
          <cell r="B7754" t="str">
            <v>M</v>
          </cell>
          <cell r="C7754" t="str">
            <v>SVARSTAD</v>
          </cell>
          <cell r="D7754" t="str">
            <v>Jonas Koeso</v>
          </cell>
          <cell r="E7754" t="str">
            <v>NOR</v>
          </cell>
          <cell r="F7754">
            <v>1997</v>
          </cell>
          <cell r="G7754">
            <v>270.99</v>
          </cell>
          <cell r="H7754">
            <v>471.53</v>
          </cell>
        </row>
        <row r="7755">
          <cell r="A7755">
            <v>1230930</v>
          </cell>
          <cell r="B7755" t="str">
            <v>M</v>
          </cell>
          <cell r="C7755" t="str">
            <v>SVARTEDAL</v>
          </cell>
          <cell r="D7755" t="str">
            <v>Jens Arne</v>
          </cell>
          <cell r="E7755" t="str">
            <v>NOR</v>
          </cell>
          <cell r="F7755">
            <v>1976</v>
          </cell>
          <cell r="G7755">
            <v>999.99</v>
          </cell>
          <cell r="H7755">
            <v>999.99</v>
          </cell>
        </row>
        <row r="7756">
          <cell r="A7756">
            <v>3422955</v>
          </cell>
          <cell r="B7756" t="str">
            <v>M</v>
          </cell>
          <cell r="C7756" t="str">
            <v>SVARTEDAL</v>
          </cell>
          <cell r="D7756" t="str">
            <v>Oskar</v>
          </cell>
          <cell r="E7756" t="str">
            <v>NOR</v>
          </cell>
          <cell r="F7756">
            <v>1997</v>
          </cell>
          <cell r="G7756">
            <v>999.99</v>
          </cell>
          <cell r="H7756">
            <v>999.99</v>
          </cell>
        </row>
        <row r="7757">
          <cell r="A7757">
            <v>3422930</v>
          </cell>
          <cell r="B7757" t="str">
            <v>M</v>
          </cell>
          <cell r="C7757" t="str">
            <v>SVARTVADET</v>
          </cell>
          <cell r="D7757" t="str">
            <v>Rune</v>
          </cell>
          <cell r="E7757" t="str">
            <v>NOR</v>
          </cell>
          <cell r="F7757">
            <v>1968</v>
          </cell>
          <cell r="G7757">
            <v>999.99</v>
          </cell>
          <cell r="H7757">
            <v>999.99</v>
          </cell>
        </row>
        <row r="7758">
          <cell r="A7758">
            <v>3500968</v>
          </cell>
          <cell r="B7758" t="str">
            <v>M</v>
          </cell>
          <cell r="C7758" t="str">
            <v>SVEDER</v>
          </cell>
          <cell r="D7758" t="str">
            <v>Anders</v>
          </cell>
          <cell r="E7758" t="str">
            <v>SWE</v>
          </cell>
          <cell r="F7758">
            <v>1992</v>
          </cell>
          <cell r="G7758">
            <v>999.99</v>
          </cell>
          <cell r="H7758">
            <v>999.99</v>
          </cell>
        </row>
        <row r="7759">
          <cell r="A7759">
            <v>3500897</v>
          </cell>
          <cell r="B7759" t="str">
            <v>M</v>
          </cell>
          <cell r="C7759" t="str">
            <v>SVEDER</v>
          </cell>
          <cell r="D7759" t="str">
            <v>Simon</v>
          </cell>
          <cell r="E7759" t="str">
            <v>SWE</v>
          </cell>
          <cell r="F7759">
            <v>1991</v>
          </cell>
          <cell r="G7759">
            <v>277.64</v>
          </cell>
          <cell r="H7759">
            <v>999.99</v>
          </cell>
        </row>
        <row r="7760">
          <cell r="A7760">
            <v>3421314</v>
          </cell>
          <cell r="B7760" t="str">
            <v>M</v>
          </cell>
          <cell r="C7760" t="str">
            <v>SVEEN</v>
          </cell>
          <cell r="D7760" t="str">
            <v>Kristian Bjune</v>
          </cell>
          <cell r="E7760" t="str">
            <v>NOR</v>
          </cell>
          <cell r="F7760">
            <v>1991</v>
          </cell>
          <cell r="G7760">
            <v>304.97000000000003</v>
          </cell>
          <cell r="H7760">
            <v>999.99</v>
          </cell>
        </row>
        <row r="7761">
          <cell r="A7761">
            <v>3422906</v>
          </cell>
          <cell r="B7761" t="str">
            <v>M</v>
          </cell>
          <cell r="C7761" t="str">
            <v>SVEEN</v>
          </cell>
          <cell r="D7761" t="str">
            <v>Martin</v>
          </cell>
          <cell r="E7761" t="str">
            <v>NOR</v>
          </cell>
          <cell r="F7761">
            <v>1996</v>
          </cell>
          <cell r="G7761">
            <v>268.2</v>
          </cell>
          <cell r="H7761">
            <v>492.7</v>
          </cell>
        </row>
        <row r="7762">
          <cell r="A7762">
            <v>3422013</v>
          </cell>
          <cell r="B7762" t="str">
            <v>M</v>
          </cell>
          <cell r="C7762" t="str">
            <v>SVEEN</v>
          </cell>
          <cell r="D7762" t="str">
            <v>Oeyvind</v>
          </cell>
          <cell r="E7762" t="str">
            <v>NOR</v>
          </cell>
          <cell r="F7762">
            <v>1994</v>
          </cell>
          <cell r="G7762">
            <v>156.26</v>
          </cell>
          <cell r="H7762">
            <v>999.99</v>
          </cell>
        </row>
        <row r="7763">
          <cell r="A7763">
            <v>3421535</v>
          </cell>
          <cell r="B7763" t="str">
            <v>M</v>
          </cell>
          <cell r="C7763" t="str">
            <v>SVEEN</v>
          </cell>
          <cell r="D7763" t="str">
            <v>Paal Bilit</v>
          </cell>
          <cell r="E7763" t="str">
            <v>NOR</v>
          </cell>
          <cell r="F7763">
            <v>1992</v>
          </cell>
          <cell r="G7763">
            <v>999.99</v>
          </cell>
          <cell r="H7763">
            <v>999.99</v>
          </cell>
        </row>
        <row r="7764">
          <cell r="A7764">
            <v>3420672</v>
          </cell>
          <cell r="B7764" t="str">
            <v>M</v>
          </cell>
          <cell r="C7764" t="str">
            <v>SVEEN</v>
          </cell>
          <cell r="D7764" t="str">
            <v>Simen Andreas</v>
          </cell>
          <cell r="E7764" t="str">
            <v>NOR</v>
          </cell>
          <cell r="F7764">
            <v>1988</v>
          </cell>
          <cell r="G7764">
            <v>16.77</v>
          </cell>
          <cell r="H7764">
            <v>154.86000000000001</v>
          </cell>
        </row>
        <row r="7765">
          <cell r="A7765">
            <v>3421787</v>
          </cell>
          <cell r="B7765" t="str">
            <v>M</v>
          </cell>
          <cell r="C7765" t="str">
            <v>SVEINSSON</v>
          </cell>
          <cell r="D7765" t="str">
            <v>Joergen Andersen</v>
          </cell>
          <cell r="E7765" t="str">
            <v>NOR</v>
          </cell>
          <cell r="F7765">
            <v>1993</v>
          </cell>
          <cell r="G7765">
            <v>999.99</v>
          </cell>
          <cell r="H7765">
            <v>999.99</v>
          </cell>
        </row>
        <row r="7766">
          <cell r="A7766">
            <v>3150616</v>
          </cell>
          <cell r="B7766" t="str">
            <v>M</v>
          </cell>
          <cell r="C7766" t="str">
            <v>SVEJDA</v>
          </cell>
          <cell r="D7766" t="str">
            <v>Jan</v>
          </cell>
          <cell r="E7766" t="str">
            <v>CZE</v>
          </cell>
          <cell r="F7766">
            <v>1996</v>
          </cell>
          <cell r="G7766">
            <v>202.86</v>
          </cell>
          <cell r="H7766">
            <v>999.99</v>
          </cell>
        </row>
        <row r="7767">
          <cell r="A7767">
            <v>3150521</v>
          </cell>
          <cell r="B7767" t="str">
            <v>M</v>
          </cell>
          <cell r="C7767" t="str">
            <v>SVEJNOHA</v>
          </cell>
          <cell r="D7767" t="str">
            <v>Marek</v>
          </cell>
          <cell r="E7767" t="str">
            <v>CZE</v>
          </cell>
          <cell r="F7767">
            <v>1994</v>
          </cell>
          <cell r="G7767">
            <v>999.99</v>
          </cell>
          <cell r="H7767">
            <v>999.99</v>
          </cell>
        </row>
        <row r="7768">
          <cell r="A7768">
            <v>3500785</v>
          </cell>
          <cell r="B7768" t="str">
            <v>M</v>
          </cell>
          <cell r="C7768" t="str">
            <v>SVELANDER</v>
          </cell>
          <cell r="D7768" t="str">
            <v>Marcus</v>
          </cell>
          <cell r="E7768" t="str">
            <v>SWE</v>
          </cell>
          <cell r="F7768">
            <v>1990</v>
          </cell>
          <cell r="G7768">
            <v>133.19</v>
          </cell>
          <cell r="H7768">
            <v>119.82</v>
          </cell>
        </row>
        <row r="7769">
          <cell r="A7769">
            <v>3421413</v>
          </cell>
          <cell r="B7769" t="str">
            <v>M</v>
          </cell>
          <cell r="C7769" t="str">
            <v>SVENDBY</v>
          </cell>
          <cell r="D7769" t="str">
            <v>Stian Roti</v>
          </cell>
          <cell r="E7769" t="str">
            <v>NOR</v>
          </cell>
          <cell r="F7769">
            <v>1991</v>
          </cell>
          <cell r="G7769">
            <v>999.99</v>
          </cell>
          <cell r="H7769">
            <v>999.99</v>
          </cell>
        </row>
        <row r="7770">
          <cell r="A7770">
            <v>3423066</v>
          </cell>
          <cell r="B7770" t="str">
            <v>M</v>
          </cell>
          <cell r="C7770" t="str">
            <v>SVENDGAARD</v>
          </cell>
          <cell r="D7770" t="str">
            <v>Fredrik</v>
          </cell>
          <cell r="E7770" t="str">
            <v>NOR</v>
          </cell>
          <cell r="F7770">
            <v>1997</v>
          </cell>
          <cell r="G7770">
            <v>252.68</v>
          </cell>
          <cell r="H7770">
            <v>553.53</v>
          </cell>
        </row>
        <row r="7771">
          <cell r="A7771">
            <v>3423190</v>
          </cell>
          <cell r="B7771" t="str">
            <v>M</v>
          </cell>
          <cell r="C7771" t="str">
            <v>SVENDSBY</v>
          </cell>
          <cell r="D7771" t="str">
            <v>Marius</v>
          </cell>
          <cell r="E7771" t="str">
            <v>NOR</v>
          </cell>
          <cell r="F7771">
            <v>1997</v>
          </cell>
          <cell r="G7771">
            <v>137.36000000000001</v>
          </cell>
          <cell r="H7771">
            <v>338.62</v>
          </cell>
        </row>
        <row r="7772">
          <cell r="A7772">
            <v>3423257</v>
          </cell>
          <cell r="B7772" t="str">
            <v>M</v>
          </cell>
          <cell r="C7772" t="str">
            <v>SVENDSEN</v>
          </cell>
          <cell r="D7772" t="str">
            <v>Brik</v>
          </cell>
          <cell r="E7772" t="str">
            <v>NOR</v>
          </cell>
          <cell r="F7772">
            <v>1998</v>
          </cell>
          <cell r="G7772">
            <v>999.99</v>
          </cell>
          <cell r="H7772">
            <v>999.99</v>
          </cell>
        </row>
        <row r="7773">
          <cell r="A7773">
            <v>3420405</v>
          </cell>
          <cell r="B7773" t="str">
            <v>M</v>
          </cell>
          <cell r="C7773" t="str">
            <v>SVENDSEN</v>
          </cell>
          <cell r="D7773" t="str">
            <v>Emil Hegle</v>
          </cell>
          <cell r="E7773" t="str">
            <v>NOR</v>
          </cell>
          <cell r="F7773">
            <v>1985</v>
          </cell>
          <cell r="G7773">
            <v>999.99</v>
          </cell>
          <cell r="H7773">
            <v>999.99</v>
          </cell>
        </row>
        <row r="7774">
          <cell r="A7774">
            <v>3423319</v>
          </cell>
          <cell r="B7774" t="str">
            <v>M</v>
          </cell>
          <cell r="C7774" t="str">
            <v>SVENDSEN</v>
          </cell>
          <cell r="D7774" t="str">
            <v>Endre Georg</v>
          </cell>
          <cell r="E7774" t="str">
            <v>NOR</v>
          </cell>
          <cell r="F7774">
            <v>1998</v>
          </cell>
          <cell r="G7774">
            <v>999.99</v>
          </cell>
          <cell r="H7774">
            <v>999.99</v>
          </cell>
        </row>
        <row r="7775">
          <cell r="A7775">
            <v>3421987</v>
          </cell>
          <cell r="B7775" t="str">
            <v>M</v>
          </cell>
          <cell r="C7775" t="str">
            <v>SVENDSEN</v>
          </cell>
          <cell r="D7775" t="str">
            <v>Johannes</v>
          </cell>
          <cell r="E7775" t="str">
            <v>NOR</v>
          </cell>
          <cell r="F7775">
            <v>1994</v>
          </cell>
          <cell r="G7775">
            <v>999.99</v>
          </cell>
          <cell r="H7775">
            <v>999.99</v>
          </cell>
        </row>
        <row r="7776">
          <cell r="A7776">
            <v>3422665</v>
          </cell>
          <cell r="B7776" t="str">
            <v>M</v>
          </cell>
          <cell r="C7776" t="str">
            <v>SVENDSEN</v>
          </cell>
          <cell r="D7776" t="str">
            <v>Markus Aleksander</v>
          </cell>
          <cell r="E7776" t="str">
            <v>NOR</v>
          </cell>
          <cell r="F7776">
            <v>1996</v>
          </cell>
          <cell r="G7776">
            <v>150.21</v>
          </cell>
          <cell r="H7776">
            <v>408.99</v>
          </cell>
        </row>
        <row r="7777">
          <cell r="A7777">
            <v>3422862</v>
          </cell>
          <cell r="B7777" t="str">
            <v>M</v>
          </cell>
          <cell r="C7777" t="str">
            <v>SVENDSEN</v>
          </cell>
          <cell r="D7777" t="str">
            <v>Mathias Maageroe</v>
          </cell>
          <cell r="E7777" t="str">
            <v>NOR</v>
          </cell>
          <cell r="F7777">
            <v>1996</v>
          </cell>
          <cell r="G7777">
            <v>170.36</v>
          </cell>
          <cell r="H7777">
            <v>360.54</v>
          </cell>
        </row>
        <row r="7778">
          <cell r="A7778">
            <v>3422615</v>
          </cell>
          <cell r="B7778" t="str">
            <v>M</v>
          </cell>
          <cell r="C7778" t="str">
            <v>SVENDSEN</v>
          </cell>
          <cell r="D7778" t="str">
            <v>Vebjoern</v>
          </cell>
          <cell r="E7778" t="str">
            <v>NOR</v>
          </cell>
          <cell r="F7778">
            <v>1996</v>
          </cell>
          <cell r="G7778">
            <v>379.7</v>
          </cell>
          <cell r="H7778">
            <v>999.99</v>
          </cell>
        </row>
        <row r="7779">
          <cell r="A7779">
            <v>3501437</v>
          </cell>
          <cell r="B7779" t="str">
            <v>M</v>
          </cell>
          <cell r="C7779" t="str">
            <v>SVENSSON</v>
          </cell>
          <cell r="D7779" t="str">
            <v>Alexander</v>
          </cell>
          <cell r="E7779" t="str">
            <v>SWE</v>
          </cell>
          <cell r="F7779">
            <v>1997</v>
          </cell>
          <cell r="G7779">
            <v>337.18</v>
          </cell>
          <cell r="H7779">
            <v>340.92</v>
          </cell>
        </row>
        <row r="7780">
          <cell r="A7780">
            <v>3501298</v>
          </cell>
          <cell r="B7780" t="str">
            <v>M</v>
          </cell>
          <cell r="C7780" t="str">
            <v>SVENSSON</v>
          </cell>
          <cell r="D7780" t="str">
            <v>Andreas</v>
          </cell>
          <cell r="E7780" t="str">
            <v>SWE</v>
          </cell>
          <cell r="F7780">
            <v>1995</v>
          </cell>
          <cell r="G7780">
            <v>166.92</v>
          </cell>
          <cell r="H7780">
            <v>171.78</v>
          </cell>
        </row>
        <row r="7781">
          <cell r="A7781">
            <v>3501043</v>
          </cell>
          <cell r="B7781" t="str">
            <v>M</v>
          </cell>
          <cell r="C7781" t="str">
            <v>SVENSSON</v>
          </cell>
          <cell r="D7781" t="str">
            <v>Anton</v>
          </cell>
          <cell r="E7781" t="str">
            <v>SWE</v>
          </cell>
          <cell r="F7781">
            <v>1992</v>
          </cell>
          <cell r="G7781">
            <v>999.99</v>
          </cell>
          <cell r="H7781">
            <v>999.99</v>
          </cell>
        </row>
        <row r="7782">
          <cell r="A7782">
            <v>3501198</v>
          </cell>
          <cell r="B7782" t="str">
            <v>M</v>
          </cell>
          <cell r="C7782" t="str">
            <v>SVENSSON</v>
          </cell>
          <cell r="D7782" t="str">
            <v>Bjoern</v>
          </cell>
          <cell r="E7782" t="str">
            <v>SWE</v>
          </cell>
          <cell r="F7782">
            <v>1994</v>
          </cell>
          <cell r="G7782">
            <v>386.55</v>
          </cell>
          <cell r="H7782">
            <v>418.76</v>
          </cell>
        </row>
        <row r="7783">
          <cell r="A7783">
            <v>3501020</v>
          </cell>
          <cell r="B7783" t="str">
            <v>M</v>
          </cell>
          <cell r="C7783" t="str">
            <v>SVENSSON</v>
          </cell>
          <cell r="D7783" t="str">
            <v>Daniel</v>
          </cell>
          <cell r="E7783" t="str">
            <v>SWE</v>
          </cell>
          <cell r="F7783">
            <v>1992</v>
          </cell>
          <cell r="G7783">
            <v>46.89</v>
          </cell>
          <cell r="H7783">
            <v>107.12</v>
          </cell>
        </row>
        <row r="7784">
          <cell r="A7784">
            <v>3501228</v>
          </cell>
          <cell r="B7784" t="str">
            <v>M</v>
          </cell>
          <cell r="C7784" t="str">
            <v>SVENSSON</v>
          </cell>
          <cell r="D7784" t="str">
            <v>Emil</v>
          </cell>
          <cell r="E7784" t="str">
            <v>SWE</v>
          </cell>
          <cell r="F7784">
            <v>1994</v>
          </cell>
          <cell r="G7784">
            <v>94.48</v>
          </cell>
          <cell r="H7784">
            <v>168.81</v>
          </cell>
        </row>
        <row r="7785">
          <cell r="A7785">
            <v>3501196</v>
          </cell>
          <cell r="B7785" t="str">
            <v>M</v>
          </cell>
          <cell r="C7785" t="str">
            <v>SVENSSON</v>
          </cell>
          <cell r="D7785" t="str">
            <v>Emil</v>
          </cell>
          <cell r="E7785" t="str">
            <v>SWE</v>
          </cell>
          <cell r="F7785">
            <v>1994</v>
          </cell>
          <cell r="G7785">
            <v>360.62</v>
          </cell>
          <cell r="H7785">
            <v>999.99</v>
          </cell>
        </row>
        <row r="7786">
          <cell r="A7786">
            <v>3500640</v>
          </cell>
          <cell r="B7786" t="str">
            <v>M</v>
          </cell>
          <cell r="C7786" t="str">
            <v>SVENSSON</v>
          </cell>
          <cell r="D7786" t="str">
            <v>Emil</v>
          </cell>
          <cell r="E7786" t="str">
            <v>SWE</v>
          </cell>
          <cell r="F7786">
            <v>1989</v>
          </cell>
          <cell r="G7786">
            <v>999.99</v>
          </cell>
          <cell r="H7786">
            <v>999.99</v>
          </cell>
        </row>
        <row r="7787">
          <cell r="A7787">
            <v>3501255</v>
          </cell>
          <cell r="B7787" t="str">
            <v>M</v>
          </cell>
          <cell r="C7787" t="str">
            <v>SVENSSON</v>
          </cell>
          <cell r="D7787" t="str">
            <v>Oskar</v>
          </cell>
          <cell r="E7787" t="str">
            <v>SWE</v>
          </cell>
          <cell r="F7787">
            <v>1995</v>
          </cell>
          <cell r="G7787">
            <v>48.47</v>
          </cell>
          <cell r="H7787">
            <v>56.78</v>
          </cell>
        </row>
        <row r="7788">
          <cell r="A7788">
            <v>3501272</v>
          </cell>
          <cell r="B7788" t="str">
            <v>M</v>
          </cell>
          <cell r="C7788" t="str">
            <v>SVENSSON</v>
          </cell>
          <cell r="D7788" t="str">
            <v>Torben</v>
          </cell>
          <cell r="E7788" t="str">
            <v>SWE</v>
          </cell>
          <cell r="F7788">
            <v>1995</v>
          </cell>
          <cell r="G7788">
            <v>168.8</v>
          </cell>
          <cell r="H7788">
            <v>210.21</v>
          </cell>
        </row>
        <row r="7789">
          <cell r="A7789">
            <v>3421753</v>
          </cell>
          <cell r="B7789" t="str">
            <v>M</v>
          </cell>
          <cell r="C7789" t="str">
            <v>SVERDRUP</v>
          </cell>
          <cell r="D7789" t="str">
            <v>Erlend</v>
          </cell>
          <cell r="E7789" t="str">
            <v>NOR</v>
          </cell>
          <cell r="F7789">
            <v>1993</v>
          </cell>
          <cell r="G7789">
            <v>999.99</v>
          </cell>
          <cell r="H7789">
            <v>999.99</v>
          </cell>
        </row>
        <row r="7790">
          <cell r="A7790">
            <v>3422610</v>
          </cell>
          <cell r="B7790" t="str">
            <v>M</v>
          </cell>
          <cell r="C7790" t="str">
            <v>SVINENG</v>
          </cell>
          <cell r="D7790" t="str">
            <v>Jonas Boberg</v>
          </cell>
          <cell r="E7790" t="str">
            <v>NOR</v>
          </cell>
          <cell r="F7790">
            <v>1995</v>
          </cell>
          <cell r="G7790">
            <v>182.29</v>
          </cell>
          <cell r="H7790">
            <v>999.99</v>
          </cell>
        </row>
        <row r="7791">
          <cell r="A7791">
            <v>3420313</v>
          </cell>
          <cell r="B7791" t="str">
            <v>M</v>
          </cell>
          <cell r="C7791" t="str">
            <v>SVINGHEIM</v>
          </cell>
          <cell r="D7791" t="str">
            <v>Magnus</v>
          </cell>
          <cell r="E7791" t="str">
            <v>NOR</v>
          </cell>
          <cell r="F7791">
            <v>1984</v>
          </cell>
          <cell r="G7791">
            <v>999.99</v>
          </cell>
          <cell r="H7791">
            <v>999.99</v>
          </cell>
        </row>
        <row r="7792">
          <cell r="A7792">
            <v>3423123</v>
          </cell>
          <cell r="B7792" t="str">
            <v>M</v>
          </cell>
          <cell r="C7792" t="str">
            <v>SVINSAAS</v>
          </cell>
          <cell r="D7792" t="str">
            <v>Jo</v>
          </cell>
          <cell r="E7792" t="str">
            <v>NOR</v>
          </cell>
          <cell r="F7792">
            <v>1997</v>
          </cell>
          <cell r="G7792">
            <v>130.38</v>
          </cell>
          <cell r="H7792">
            <v>354.01</v>
          </cell>
        </row>
        <row r="7793">
          <cell r="A7793">
            <v>3420294</v>
          </cell>
          <cell r="B7793" t="str">
            <v>M</v>
          </cell>
          <cell r="C7793" t="str">
            <v>SVINSAAS</v>
          </cell>
          <cell r="D7793" t="str">
            <v>Morten</v>
          </cell>
          <cell r="E7793" t="str">
            <v>NOR</v>
          </cell>
          <cell r="F7793">
            <v>1984</v>
          </cell>
          <cell r="G7793">
            <v>999.99</v>
          </cell>
          <cell r="H7793">
            <v>999.99</v>
          </cell>
        </row>
        <row r="7794">
          <cell r="A7794">
            <v>3482807</v>
          </cell>
          <cell r="B7794" t="str">
            <v>M</v>
          </cell>
          <cell r="C7794" t="str">
            <v>NIKULOV</v>
          </cell>
          <cell r="D7794" t="str">
            <v>Alexander</v>
          </cell>
          <cell r="E7794" t="str">
            <v>RUS</v>
          </cell>
          <cell r="F7794">
            <v>1998</v>
          </cell>
          <cell r="G7794">
            <v>999.99</v>
          </cell>
          <cell r="H7794">
            <v>999.99</v>
          </cell>
        </row>
        <row r="7795">
          <cell r="A7795">
            <v>3150381</v>
          </cell>
          <cell r="B7795" t="str">
            <v>M</v>
          </cell>
          <cell r="C7795" t="str">
            <v>SVOBODA</v>
          </cell>
          <cell r="D7795" t="str">
            <v>Petr</v>
          </cell>
          <cell r="E7795" t="str">
            <v>CZE</v>
          </cell>
          <cell r="F7795">
            <v>1968</v>
          </cell>
          <cell r="G7795">
            <v>999.99</v>
          </cell>
          <cell r="H7795">
            <v>999.99</v>
          </cell>
        </row>
        <row r="7796">
          <cell r="A7796">
            <v>3550159</v>
          </cell>
          <cell r="B7796" t="str">
            <v>M</v>
          </cell>
          <cell r="C7796" t="str">
            <v>SVUKSTS</v>
          </cell>
          <cell r="D7796" t="str">
            <v>Arturs</v>
          </cell>
          <cell r="E7796" t="str">
            <v>LAT</v>
          </cell>
          <cell r="F7796">
            <v>1988</v>
          </cell>
          <cell r="G7796">
            <v>292.58</v>
          </cell>
          <cell r="H7796">
            <v>461.93</v>
          </cell>
        </row>
        <row r="7797">
          <cell r="A7797">
            <v>3501434</v>
          </cell>
          <cell r="B7797" t="str">
            <v>M</v>
          </cell>
          <cell r="C7797" t="str">
            <v>SWEDBERG</v>
          </cell>
          <cell r="D7797" t="str">
            <v>Simon</v>
          </cell>
          <cell r="E7797" t="str">
            <v>SWE</v>
          </cell>
          <cell r="F7797">
            <v>1997</v>
          </cell>
          <cell r="G7797">
            <v>999.99</v>
          </cell>
          <cell r="H7797">
            <v>999.99</v>
          </cell>
        </row>
        <row r="7798">
          <cell r="A7798">
            <v>3530824</v>
          </cell>
          <cell r="B7798" t="str">
            <v>M</v>
          </cell>
          <cell r="C7798" t="str">
            <v>SWEENEY</v>
          </cell>
          <cell r="D7798" t="str">
            <v>Nicholas</v>
          </cell>
          <cell r="E7798" t="str">
            <v>USA</v>
          </cell>
          <cell r="F7798">
            <v>1997</v>
          </cell>
          <cell r="G7798">
            <v>999.99</v>
          </cell>
          <cell r="H7798">
            <v>999.99</v>
          </cell>
        </row>
        <row r="7799">
          <cell r="A7799">
            <v>3530725</v>
          </cell>
          <cell r="B7799" t="str">
            <v>M</v>
          </cell>
          <cell r="C7799" t="str">
            <v>SWOMLEY</v>
          </cell>
          <cell r="D7799" t="str">
            <v>Calvin</v>
          </cell>
          <cell r="E7799" t="str">
            <v>USA</v>
          </cell>
          <cell r="F7799">
            <v>1994</v>
          </cell>
          <cell r="G7799">
            <v>999.99</v>
          </cell>
          <cell r="H7799">
            <v>999.99</v>
          </cell>
        </row>
        <row r="7800">
          <cell r="A7800">
            <v>3530762</v>
          </cell>
          <cell r="B7800" t="str">
            <v>M</v>
          </cell>
          <cell r="C7800" t="str">
            <v>SYBEN</v>
          </cell>
          <cell r="D7800" t="str">
            <v>Dylan</v>
          </cell>
          <cell r="E7800" t="str">
            <v>USA</v>
          </cell>
          <cell r="F7800">
            <v>1997</v>
          </cell>
          <cell r="G7800">
            <v>262.16000000000003</v>
          </cell>
          <cell r="H7800">
            <v>292.85000000000002</v>
          </cell>
        </row>
        <row r="7801">
          <cell r="A7801">
            <v>3941000</v>
          </cell>
          <cell r="B7801" t="str">
            <v>M</v>
          </cell>
          <cell r="C7801" t="str">
            <v>SYMONDS</v>
          </cell>
          <cell r="D7801" t="str">
            <v>Christopher</v>
          </cell>
          <cell r="E7801" t="str">
            <v>GHA</v>
          </cell>
          <cell r="F7801">
            <v>1973</v>
          </cell>
          <cell r="G7801">
            <v>999.99</v>
          </cell>
          <cell r="H7801">
            <v>999.99</v>
          </cell>
        </row>
        <row r="7802">
          <cell r="A7802">
            <v>3421980</v>
          </cell>
          <cell r="B7802" t="str">
            <v>M</v>
          </cell>
          <cell r="C7802" t="str">
            <v>SYRSTAD</v>
          </cell>
          <cell r="D7802" t="str">
            <v>Torleif</v>
          </cell>
          <cell r="E7802" t="str">
            <v>NOR</v>
          </cell>
          <cell r="F7802">
            <v>1994</v>
          </cell>
          <cell r="G7802">
            <v>84.99</v>
          </cell>
          <cell r="H7802">
            <v>233.24</v>
          </cell>
        </row>
        <row r="7803">
          <cell r="A7803">
            <v>3420881</v>
          </cell>
          <cell r="B7803" t="str">
            <v>M</v>
          </cell>
          <cell r="C7803" t="str">
            <v>SYVERTSEN</v>
          </cell>
          <cell r="D7803" t="str">
            <v>Christopher</v>
          </cell>
          <cell r="E7803" t="str">
            <v>NOR</v>
          </cell>
          <cell r="F7803">
            <v>1988</v>
          </cell>
          <cell r="G7803">
            <v>999.99</v>
          </cell>
          <cell r="H7803">
            <v>999.99</v>
          </cell>
        </row>
        <row r="7804">
          <cell r="A7804">
            <v>3423357</v>
          </cell>
          <cell r="B7804" t="str">
            <v>M</v>
          </cell>
          <cell r="C7804" t="str">
            <v>SYVERUD</v>
          </cell>
          <cell r="D7804" t="str">
            <v>Mats</v>
          </cell>
          <cell r="E7804" t="str">
            <v>NOR</v>
          </cell>
          <cell r="F7804">
            <v>1998</v>
          </cell>
          <cell r="G7804">
            <v>999.99</v>
          </cell>
          <cell r="H7804">
            <v>999.99</v>
          </cell>
        </row>
        <row r="7805">
          <cell r="A7805">
            <v>3240009</v>
          </cell>
          <cell r="B7805" t="str">
            <v>M</v>
          </cell>
          <cell r="C7805" t="str">
            <v>SZABO</v>
          </cell>
          <cell r="D7805" t="str">
            <v>Milan</v>
          </cell>
          <cell r="E7805" t="str">
            <v>HUN</v>
          </cell>
          <cell r="F7805">
            <v>1990</v>
          </cell>
          <cell r="G7805">
            <v>157.12</v>
          </cell>
          <cell r="H7805">
            <v>107.8</v>
          </cell>
        </row>
        <row r="7806">
          <cell r="A7806">
            <v>3150564</v>
          </cell>
          <cell r="B7806" t="str">
            <v>M</v>
          </cell>
          <cell r="C7806" t="str">
            <v>TABORSKY</v>
          </cell>
          <cell r="D7806" t="str">
            <v>Tomas</v>
          </cell>
          <cell r="E7806" t="str">
            <v>CZE</v>
          </cell>
          <cell r="F7806">
            <v>1995</v>
          </cell>
          <cell r="G7806">
            <v>999.99</v>
          </cell>
          <cell r="H7806">
            <v>999.99</v>
          </cell>
        </row>
        <row r="7807">
          <cell r="A7807">
            <v>3501413</v>
          </cell>
          <cell r="B7807" t="str">
            <v>M</v>
          </cell>
          <cell r="C7807" t="str">
            <v>TAERNING</v>
          </cell>
          <cell r="D7807" t="str">
            <v>Albin</v>
          </cell>
          <cell r="E7807" t="str">
            <v>SWE</v>
          </cell>
          <cell r="F7807">
            <v>1996</v>
          </cell>
          <cell r="G7807">
            <v>218.5</v>
          </cell>
          <cell r="H7807">
            <v>150.78</v>
          </cell>
        </row>
        <row r="7808">
          <cell r="A7808">
            <v>3501387</v>
          </cell>
          <cell r="B7808" t="str">
            <v>M</v>
          </cell>
          <cell r="C7808" t="str">
            <v>TAERNING</v>
          </cell>
          <cell r="D7808" t="str">
            <v>Hugo</v>
          </cell>
          <cell r="E7808" t="str">
            <v>SWE</v>
          </cell>
          <cell r="F7808">
            <v>1996</v>
          </cell>
          <cell r="G7808">
            <v>349.39</v>
          </cell>
          <cell r="H7808">
            <v>414.07</v>
          </cell>
        </row>
        <row r="7809">
          <cell r="A7809">
            <v>3501254</v>
          </cell>
          <cell r="B7809" t="str">
            <v>M</v>
          </cell>
          <cell r="C7809" t="str">
            <v>TAERNING</v>
          </cell>
          <cell r="D7809" t="str">
            <v>Ludwig</v>
          </cell>
          <cell r="E7809" t="str">
            <v>SWE</v>
          </cell>
          <cell r="F7809">
            <v>1995</v>
          </cell>
          <cell r="G7809">
            <v>185.99</v>
          </cell>
          <cell r="H7809">
            <v>193.69</v>
          </cell>
        </row>
        <row r="7810">
          <cell r="A7810">
            <v>3180815</v>
          </cell>
          <cell r="B7810" t="str">
            <v>M</v>
          </cell>
          <cell r="C7810" t="str">
            <v>TAHTINEN</v>
          </cell>
          <cell r="D7810" t="str">
            <v>Ville</v>
          </cell>
          <cell r="E7810" t="str">
            <v>FIN</v>
          </cell>
          <cell r="F7810">
            <v>1988</v>
          </cell>
          <cell r="G7810">
            <v>336.88</v>
          </cell>
          <cell r="H7810">
            <v>999.99</v>
          </cell>
        </row>
        <row r="7811">
          <cell r="A7811">
            <v>3181032</v>
          </cell>
          <cell r="B7811" t="str">
            <v>M</v>
          </cell>
          <cell r="C7811" t="str">
            <v>TAIMISTO</v>
          </cell>
          <cell r="D7811" t="str">
            <v>Topi</v>
          </cell>
          <cell r="E7811" t="str">
            <v>FIN</v>
          </cell>
          <cell r="F7811">
            <v>1996</v>
          </cell>
          <cell r="G7811">
            <v>141.1</v>
          </cell>
          <cell r="H7811">
            <v>205.42</v>
          </cell>
        </row>
        <row r="7812">
          <cell r="A7812">
            <v>1038482</v>
          </cell>
          <cell r="B7812" t="str">
            <v>M</v>
          </cell>
          <cell r="C7812" t="str">
            <v>TAIPALE</v>
          </cell>
          <cell r="D7812" t="str">
            <v>Kuisma</v>
          </cell>
          <cell r="E7812" t="str">
            <v>FIN</v>
          </cell>
          <cell r="F7812">
            <v>1970</v>
          </cell>
          <cell r="G7812">
            <v>179.85</v>
          </cell>
          <cell r="H7812">
            <v>999.99</v>
          </cell>
        </row>
        <row r="7813">
          <cell r="A7813">
            <v>3482148</v>
          </cell>
          <cell r="B7813" t="str">
            <v>M</v>
          </cell>
          <cell r="C7813" t="str">
            <v>NURGALIEV</v>
          </cell>
          <cell r="D7813" t="str">
            <v>Aidar</v>
          </cell>
          <cell r="E7813" t="str">
            <v>RUS</v>
          </cell>
          <cell r="F7813">
            <v>1995</v>
          </cell>
          <cell r="G7813">
            <v>999.99</v>
          </cell>
          <cell r="H7813">
            <v>999.99</v>
          </cell>
        </row>
        <row r="7814">
          <cell r="A7814">
            <v>3482792</v>
          </cell>
          <cell r="B7814" t="str">
            <v>M</v>
          </cell>
          <cell r="C7814" t="str">
            <v>OKUNEV</v>
          </cell>
          <cell r="D7814" t="str">
            <v>Pavel</v>
          </cell>
          <cell r="E7814" t="str">
            <v>RUS</v>
          </cell>
          <cell r="F7814">
            <v>1997</v>
          </cell>
          <cell r="G7814">
            <v>999.99</v>
          </cell>
          <cell r="H7814">
            <v>999.99</v>
          </cell>
        </row>
        <row r="7815">
          <cell r="A7815">
            <v>3482757</v>
          </cell>
          <cell r="B7815" t="str">
            <v>M</v>
          </cell>
          <cell r="C7815" t="str">
            <v>OLENIN</v>
          </cell>
          <cell r="D7815" t="str">
            <v>Daniil</v>
          </cell>
          <cell r="E7815" t="str">
            <v>RUS</v>
          </cell>
          <cell r="F7815">
            <v>1999</v>
          </cell>
          <cell r="G7815">
            <v>999.99</v>
          </cell>
          <cell r="H7815">
            <v>999.99</v>
          </cell>
        </row>
        <row r="7816">
          <cell r="A7816">
            <v>3530739</v>
          </cell>
          <cell r="B7816" t="str">
            <v>M</v>
          </cell>
          <cell r="C7816" t="str">
            <v>TAKAGI</v>
          </cell>
          <cell r="D7816" t="str">
            <v>Seiji</v>
          </cell>
          <cell r="E7816" t="str">
            <v>USA</v>
          </cell>
          <cell r="F7816">
            <v>1996</v>
          </cell>
          <cell r="G7816">
            <v>136.63</v>
          </cell>
          <cell r="H7816">
            <v>273.68</v>
          </cell>
        </row>
        <row r="7817">
          <cell r="A7817">
            <v>3530764</v>
          </cell>
          <cell r="B7817" t="str">
            <v>M</v>
          </cell>
          <cell r="C7817" t="str">
            <v>TAKAGI-ATILANO</v>
          </cell>
          <cell r="D7817" t="str">
            <v>Paolo</v>
          </cell>
          <cell r="E7817" t="str">
            <v>USA</v>
          </cell>
          <cell r="F7817">
            <v>1997</v>
          </cell>
          <cell r="G7817">
            <v>147.83000000000001</v>
          </cell>
          <cell r="H7817">
            <v>328.72</v>
          </cell>
        </row>
        <row r="7818">
          <cell r="A7818">
            <v>3181031</v>
          </cell>
          <cell r="B7818" t="str">
            <v>M</v>
          </cell>
          <cell r="C7818" t="str">
            <v>TAKANEN</v>
          </cell>
          <cell r="D7818" t="str">
            <v>Jyri</v>
          </cell>
          <cell r="E7818" t="str">
            <v>FIN</v>
          </cell>
          <cell r="F7818">
            <v>1995</v>
          </cell>
          <cell r="G7818">
            <v>129.69999999999999</v>
          </cell>
          <cell r="H7818">
            <v>298.22000000000003</v>
          </cell>
        </row>
        <row r="7819">
          <cell r="A7819">
            <v>3300433</v>
          </cell>
          <cell r="B7819" t="str">
            <v>M</v>
          </cell>
          <cell r="C7819" t="str">
            <v>TAKEFUSHI</v>
          </cell>
          <cell r="D7819" t="str">
            <v>Yuki</v>
          </cell>
          <cell r="E7819" t="str">
            <v>JPN</v>
          </cell>
          <cell r="F7819">
            <v>1994</v>
          </cell>
          <cell r="G7819">
            <v>154.06</v>
          </cell>
          <cell r="H7819">
            <v>354.52</v>
          </cell>
        </row>
        <row r="7820">
          <cell r="A7820">
            <v>3520060</v>
          </cell>
          <cell r="B7820" t="str">
            <v>M</v>
          </cell>
          <cell r="C7820" t="str">
            <v>TALAY</v>
          </cell>
          <cell r="D7820" t="str">
            <v>Cihan</v>
          </cell>
          <cell r="E7820" t="str">
            <v>TUR</v>
          </cell>
          <cell r="F7820">
            <v>1996</v>
          </cell>
          <cell r="G7820">
            <v>999.99</v>
          </cell>
          <cell r="H7820">
            <v>999.99</v>
          </cell>
        </row>
        <row r="7821">
          <cell r="A7821">
            <v>3530626</v>
          </cell>
          <cell r="B7821" t="str">
            <v>M</v>
          </cell>
          <cell r="C7821" t="str">
            <v>TALBOT</v>
          </cell>
          <cell r="D7821" t="str">
            <v>Silas</v>
          </cell>
          <cell r="E7821" t="str">
            <v>USA</v>
          </cell>
          <cell r="F7821">
            <v>1992</v>
          </cell>
          <cell r="G7821">
            <v>999.99</v>
          </cell>
          <cell r="H7821">
            <v>999.99</v>
          </cell>
        </row>
        <row r="7822">
          <cell r="A7822">
            <v>3750029</v>
          </cell>
          <cell r="B7822" t="str">
            <v>M</v>
          </cell>
          <cell r="C7822" t="str">
            <v>TALESKI</v>
          </cell>
          <cell r="D7822" t="str">
            <v>Marijan</v>
          </cell>
          <cell r="E7822" t="str">
            <v>MKD</v>
          </cell>
          <cell r="F7822">
            <v>1998</v>
          </cell>
          <cell r="G7822">
            <v>647.01</v>
          </cell>
          <cell r="H7822">
            <v>999.99</v>
          </cell>
        </row>
        <row r="7823">
          <cell r="A7823">
            <v>3750030</v>
          </cell>
          <cell r="B7823" t="str">
            <v>M</v>
          </cell>
          <cell r="C7823" t="str">
            <v>TALESKI</v>
          </cell>
          <cell r="D7823" t="str">
            <v>Spirche</v>
          </cell>
          <cell r="E7823" t="str">
            <v>MKD</v>
          </cell>
          <cell r="F7823">
            <v>1996</v>
          </cell>
          <cell r="G7823">
            <v>999.99</v>
          </cell>
          <cell r="H7823">
            <v>999.99</v>
          </cell>
        </row>
        <row r="7824">
          <cell r="A7824">
            <v>3500787</v>
          </cell>
          <cell r="B7824" t="str">
            <v>M</v>
          </cell>
          <cell r="C7824" t="str">
            <v>TALLBOM</v>
          </cell>
          <cell r="D7824" t="str">
            <v>Patrik</v>
          </cell>
          <cell r="E7824" t="str">
            <v>SWE</v>
          </cell>
          <cell r="F7824">
            <v>1990</v>
          </cell>
          <cell r="G7824">
            <v>113.77</v>
          </cell>
          <cell r="H7824">
            <v>163.25</v>
          </cell>
        </row>
        <row r="7825">
          <cell r="A7825">
            <v>3460039</v>
          </cell>
          <cell r="B7825" t="str">
            <v>M</v>
          </cell>
          <cell r="C7825" t="str">
            <v>TALPAS</v>
          </cell>
          <cell r="D7825" t="str">
            <v>Marius Daniel</v>
          </cell>
          <cell r="E7825" t="str">
            <v>ROU</v>
          </cell>
          <cell r="F7825">
            <v>1995</v>
          </cell>
          <cell r="G7825">
            <v>999.99</v>
          </cell>
          <cell r="H7825">
            <v>999.99</v>
          </cell>
        </row>
        <row r="7826">
          <cell r="A7826">
            <v>3421483</v>
          </cell>
          <cell r="B7826" t="str">
            <v>M</v>
          </cell>
          <cell r="C7826" t="str">
            <v>TALSNES</v>
          </cell>
          <cell r="D7826" t="str">
            <v>Rune Kjoesen</v>
          </cell>
          <cell r="E7826" t="str">
            <v>NOR</v>
          </cell>
          <cell r="F7826">
            <v>1992</v>
          </cell>
          <cell r="G7826">
            <v>999.99</v>
          </cell>
          <cell r="H7826">
            <v>999.99</v>
          </cell>
        </row>
        <row r="7827">
          <cell r="A7827">
            <v>3510206</v>
          </cell>
          <cell r="B7827" t="str">
            <v>M</v>
          </cell>
          <cell r="C7827" t="str">
            <v>TAMBORNINO</v>
          </cell>
          <cell r="D7827" t="str">
            <v>Eligius</v>
          </cell>
          <cell r="E7827" t="str">
            <v>SUI</v>
          </cell>
          <cell r="F7827">
            <v>1986</v>
          </cell>
          <cell r="G7827">
            <v>86</v>
          </cell>
          <cell r="H7827">
            <v>28.54</v>
          </cell>
        </row>
        <row r="7828">
          <cell r="A7828">
            <v>3390192</v>
          </cell>
          <cell r="B7828" t="str">
            <v>M</v>
          </cell>
          <cell r="C7828" t="str">
            <v>TAMMEMAE</v>
          </cell>
          <cell r="D7828" t="str">
            <v>Kaupo</v>
          </cell>
          <cell r="E7828" t="str">
            <v>EST</v>
          </cell>
          <cell r="F7828">
            <v>1995</v>
          </cell>
          <cell r="G7828">
            <v>261.97000000000003</v>
          </cell>
          <cell r="H7828">
            <v>419.38</v>
          </cell>
        </row>
        <row r="7829">
          <cell r="A7829">
            <v>3390103</v>
          </cell>
          <cell r="B7829" t="str">
            <v>M</v>
          </cell>
          <cell r="C7829" t="str">
            <v>TAMMJARV</v>
          </cell>
          <cell r="D7829" t="str">
            <v>Karel</v>
          </cell>
          <cell r="E7829" t="str">
            <v>EST</v>
          </cell>
          <cell r="F7829">
            <v>1989</v>
          </cell>
          <cell r="G7829">
            <v>44.24</v>
          </cell>
          <cell r="H7829">
            <v>92.38</v>
          </cell>
        </row>
        <row r="7830">
          <cell r="A7830">
            <v>3300501</v>
          </cell>
          <cell r="B7830" t="str">
            <v>M</v>
          </cell>
          <cell r="C7830" t="str">
            <v>TANAKA</v>
          </cell>
          <cell r="D7830" t="str">
            <v>Daiki</v>
          </cell>
          <cell r="E7830" t="str">
            <v>JPN</v>
          </cell>
          <cell r="F7830">
            <v>1998</v>
          </cell>
          <cell r="G7830">
            <v>999.99</v>
          </cell>
          <cell r="H7830">
            <v>999.99</v>
          </cell>
        </row>
        <row r="7831">
          <cell r="A7831">
            <v>3300458</v>
          </cell>
          <cell r="B7831" t="str">
            <v>M</v>
          </cell>
          <cell r="C7831" t="str">
            <v>TANAKA</v>
          </cell>
          <cell r="D7831" t="str">
            <v>Masato</v>
          </cell>
          <cell r="E7831" t="str">
            <v>JPN</v>
          </cell>
          <cell r="F7831">
            <v>1995</v>
          </cell>
          <cell r="G7831">
            <v>80.489999999999995</v>
          </cell>
          <cell r="H7831">
            <v>270.17</v>
          </cell>
        </row>
        <row r="7832">
          <cell r="A7832">
            <v>3300303</v>
          </cell>
          <cell r="B7832" t="str">
            <v>M</v>
          </cell>
          <cell r="C7832" t="str">
            <v>TANAKA</v>
          </cell>
          <cell r="D7832" t="str">
            <v>Tomuya</v>
          </cell>
          <cell r="E7832" t="str">
            <v>JPN</v>
          </cell>
          <cell r="F7832">
            <v>1988</v>
          </cell>
          <cell r="G7832">
            <v>999.99</v>
          </cell>
          <cell r="H7832">
            <v>999.99</v>
          </cell>
        </row>
        <row r="7833">
          <cell r="A7833">
            <v>3740068</v>
          </cell>
          <cell r="B7833" t="str">
            <v>M</v>
          </cell>
          <cell r="C7833" t="str">
            <v>TANASHYAN</v>
          </cell>
          <cell r="D7833" t="str">
            <v>Hovhannes</v>
          </cell>
          <cell r="E7833" t="str">
            <v>ARM</v>
          </cell>
          <cell r="F7833">
            <v>1995</v>
          </cell>
          <cell r="G7833">
            <v>646.67999999999995</v>
          </cell>
          <cell r="H7833">
            <v>1126.78</v>
          </cell>
        </row>
        <row r="7834">
          <cell r="A7834">
            <v>3422753</v>
          </cell>
          <cell r="B7834" t="str">
            <v>M</v>
          </cell>
          <cell r="C7834" t="str">
            <v>TANDBERG</v>
          </cell>
          <cell r="D7834" t="str">
            <v>Vebjoern</v>
          </cell>
          <cell r="E7834" t="str">
            <v>NOR</v>
          </cell>
          <cell r="F7834">
            <v>1996</v>
          </cell>
          <cell r="G7834">
            <v>150.28</v>
          </cell>
          <cell r="H7834">
            <v>346.58</v>
          </cell>
        </row>
        <row r="7835">
          <cell r="A7835">
            <v>3290372</v>
          </cell>
          <cell r="B7835" t="str">
            <v>M</v>
          </cell>
          <cell r="C7835" t="str">
            <v>TANEL</v>
          </cell>
          <cell r="D7835" t="str">
            <v>Matteo</v>
          </cell>
          <cell r="E7835" t="str">
            <v>ITA</v>
          </cell>
          <cell r="F7835">
            <v>1993</v>
          </cell>
          <cell r="G7835">
            <v>65.739999999999995</v>
          </cell>
          <cell r="H7835">
            <v>211.88</v>
          </cell>
        </row>
        <row r="7836">
          <cell r="A7836">
            <v>3120054</v>
          </cell>
          <cell r="B7836" t="str">
            <v>M</v>
          </cell>
          <cell r="C7836" t="str">
            <v>TANG</v>
          </cell>
          <cell r="D7836" t="str">
            <v>Jinle</v>
          </cell>
          <cell r="E7836" t="str">
            <v>CHN</v>
          </cell>
          <cell r="F7836">
            <v>1989</v>
          </cell>
          <cell r="G7836">
            <v>999.99</v>
          </cell>
          <cell r="H7836">
            <v>999.99</v>
          </cell>
        </row>
        <row r="7837">
          <cell r="A7837">
            <v>3422590</v>
          </cell>
          <cell r="B7837" t="str">
            <v>M</v>
          </cell>
          <cell r="C7837" t="str">
            <v>TANUM</v>
          </cell>
          <cell r="D7837" t="str">
            <v>Henrik Soerboe</v>
          </cell>
          <cell r="E7837" t="str">
            <v>NOR</v>
          </cell>
          <cell r="F7837">
            <v>1995</v>
          </cell>
          <cell r="G7837">
            <v>999.99</v>
          </cell>
          <cell r="H7837">
            <v>999.99</v>
          </cell>
        </row>
        <row r="7838">
          <cell r="A7838">
            <v>3423135</v>
          </cell>
          <cell r="B7838" t="str">
            <v>M</v>
          </cell>
          <cell r="C7838" t="str">
            <v>TANUM</v>
          </cell>
          <cell r="D7838" t="str">
            <v>Mats</v>
          </cell>
          <cell r="E7838" t="str">
            <v>NOR</v>
          </cell>
          <cell r="F7838">
            <v>1995</v>
          </cell>
          <cell r="G7838">
            <v>999.99</v>
          </cell>
          <cell r="H7838">
            <v>999.99</v>
          </cell>
        </row>
        <row r="7839">
          <cell r="A7839">
            <v>3120060</v>
          </cell>
          <cell r="B7839" t="str">
            <v>M</v>
          </cell>
          <cell r="C7839" t="str">
            <v>TAO</v>
          </cell>
          <cell r="D7839" t="str">
            <v>Fuwei</v>
          </cell>
          <cell r="E7839" t="str">
            <v>CHN</v>
          </cell>
          <cell r="F7839">
            <v>1991</v>
          </cell>
          <cell r="G7839">
            <v>999.99</v>
          </cell>
          <cell r="H7839">
            <v>999.99</v>
          </cell>
        </row>
        <row r="7840">
          <cell r="A7840">
            <v>3190475</v>
          </cell>
          <cell r="B7840" t="str">
            <v>M</v>
          </cell>
          <cell r="C7840" t="str">
            <v>TARANTOLA</v>
          </cell>
          <cell r="D7840" t="str">
            <v>Antoine</v>
          </cell>
          <cell r="E7840" t="str">
            <v>FRA</v>
          </cell>
          <cell r="F7840">
            <v>1998</v>
          </cell>
          <cell r="G7840">
            <v>189.8</v>
          </cell>
          <cell r="H7840">
            <v>999.99</v>
          </cell>
        </row>
        <row r="7841">
          <cell r="A7841">
            <v>3190280</v>
          </cell>
          <cell r="B7841" t="str">
            <v>M</v>
          </cell>
          <cell r="C7841" t="str">
            <v>TARANTOLA</v>
          </cell>
          <cell r="D7841" t="str">
            <v>Damien</v>
          </cell>
          <cell r="E7841" t="str">
            <v>FRA</v>
          </cell>
          <cell r="F7841">
            <v>1991</v>
          </cell>
          <cell r="G7841">
            <v>30.39</v>
          </cell>
          <cell r="H7841">
            <v>94.24</v>
          </cell>
        </row>
        <row r="7842">
          <cell r="A7842">
            <v>3482844</v>
          </cell>
          <cell r="B7842" t="str">
            <v>M</v>
          </cell>
          <cell r="C7842" t="str">
            <v>OMELCHENKO</v>
          </cell>
          <cell r="D7842" t="str">
            <v>Maxim</v>
          </cell>
          <cell r="E7842" t="str">
            <v>RUS</v>
          </cell>
          <cell r="F7842">
            <v>2000</v>
          </cell>
          <cell r="G7842">
            <v>999.99</v>
          </cell>
          <cell r="H7842">
            <v>999.99</v>
          </cell>
        </row>
        <row r="7843">
          <cell r="A7843">
            <v>3482712</v>
          </cell>
          <cell r="B7843" t="str">
            <v>M</v>
          </cell>
          <cell r="C7843" t="str">
            <v>OREHOV</v>
          </cell>
          <cell r="D7843" t="str">
            <v>Dmitriy</v>
          </cell>
          <cell r="E7843" t="str">
            <v>RUS</v>
          </cell>
          <cell r="F7843">
            <v>1996</v>
          </cell>
          <cell r="G7843">
            <v>999.99</v>
          </cell>
          <cell r="H7843">
            <v>999.99</v>
          </cell>
        </row>
        <row r="7844">
          <cell r="A7844">
            <v>3482801</v>
          </cell>
          <cell r="B7844" t="str">
            <v>M</v>
          </cell>
          <cell r="C7844" t="str">
            <v>PADERIN</v>
          </cell>
          <cell r="D7844" t="str">
            <v>Iliya</v>
          </cell>
          <cell r="E7844" t="str">
            <v>RUS</v>
          </cell>
          <cell r="F7844">
            <v>1998</v>
          </cell>
          <cell r="G7844">
            <v>999.99</v>
          </cell>
          <cell r="H7844">
            <v>999.99</v>
          </cell>
        </row>
        <row r="7845">
          <cell r="A7845">
            <v>3190441</v>
          </cell>
          <cell r="B7845" t="str">
            <v>M</v>
          </cell>
          <cell r="C7845" t="str">
            <v>TASSET</v>
          </cell>
          <cell r="D7845" t="str">
            <v>Emilien</v>
          </cell>
          <cell r="E7845" t="str">
            <v>FRA</v>
          </cell>
          <cell r="F7845">
            <v>1997</v>
          </cell>
          <cell r="G7845">
            <v>255.92</v>
          </cell>
          <cell r="H7845">
            <v>434.48</v>
          </cell>
        </row>
        <row r="7846">
          <cell r="A7846">
            <v>3421754</v>
          </cell>
          <cell r="B7846" t="str">
            <v>M</v>
          </cell>
          <cell r="C7846" t="str">
            <v>TAUGBOEL</v>
          </cell>
          <cell r="D7846" t="str">
            <v>Haavard Solaas</v>
          </cell>
          <cell r="E7846" t="str">
            <v>NOR</v>
          </cell>
          <cell r="F7846">
            <v>1993</v>
          </cell>
          <cell r="G7846">
            <v>63.05</v>
          </cell>
          <cell r="H7846">
            <v>38.119999999999997</v>
          </cell>
        </row>
        <row r="7847">
          <cell r="A7847">
            <v>3180900</v>
          </cell>
          <cell r="B7847" t="str">
            <v>M</v>
          </cell>
          <cell r="C7847" t="str">
            <v>TAURIAINEN</v>
          </cell>
          <cell r="D7847" t="str">
            <v>Jussi</v>
          </cell>
          <cell r="E7847" t="str">
            <v>FIN</v>
          </cell>
          <cell r="F7847">
            <v>1993</v>
          </cell>
          <cell r="G7847">
            <v>195.92</v>
          </cell>
          <cell r="H7847">
            <v>999.99</v>
          </cell>
        </row>
        <row r="7848">
          <cell r="A7848">
            <v>3181123</v>
          </cell>
          <cell r="B7848" t="str">
            <v>M</v>
          </cell>
          <cell r="C7848" t="str">
            <v>TAURIAINEN</v>
          </cell>
          <cell r="D7848" t="str">
            <v>Teemu</v>
          </cell>
          <cell r="E7848" t="str">
            <v>FIN</v>
          </cell>
          <cell r="F7848">
            <v>1993</v>
          </cell>
          <cell r="G7848">
            <v>999.99</v>
          </cell>
          <cell r="H7848">
            <v>999.99</v>
          </cell>
        </row>
        <row r="7849">
          <cell r="A7849">
            <v>3510586</v>
          </cell>
          <cell r="B7849" t="str">
            <v>M</v>
          </cell>
          <cell r="C7849" t="str">
            <v>TAVASCI</v>
          </cell>
          <cell r="D7849" t="str">
            <v>Luca</v>
          </cell>
          <cell r="E7849" t="str">
            <v>SUI</v>
          </cell>
          <cell r="F7849">
            <v>1993</v>
          </cell>
          <cell r="G7849">
            <v>954.15</v>
          </cell>
          <cell r="H7849">
            <v>999.99</v>
          </cell>
        </row>
        <row r="7850">
          <cell r="A7850">
            <v>3390144</v>
          </cell>
          <cell r="B7850" t="str">
            <v>M</v>
          </cell>
          <cell r="C7850" t="str">
            <v>TEEARU</v>
          </cell>
          <cell r="D7850" t="str">
            <v>Hans</v>
          </cell>
          <cell r="E7850" t="str">
            <v>EST</v>
          </cell>
          <cell r="F7850">
            <v>1991</v>
          </cell>
          <cell r="G7850">
            <v>229.03</v>
          </cell>
          <cell r="H7850">
            <v>267.13</v>
          </cell>
        </row>
        <row r="7851">
          <cell r="A7851">
            <v>3422115</v>
          </cell>
          <cell r="B7851" t="str">
            <v>M</v>
          </cell>
          <cell r="C7851" t="str">
            <v>TEFRE</v>
          </cell>
          <cell r="D7851" t="str">
            <v>Gjoeran</v>
          </cell>
          <cell r="E7851" t="str">
            <v>NOR</v>
          </cell>
          <cell r="F7851">
            <v>1994</v>
          </cell>
          <cell r="G7851">
            <v>66.34</v>
          </cell>
          <cell r="H7851">
            <v>275.39999999999998</v>
          </cell>
        </row>
        <row r="7852">
          <cell r="A7852">
            <v>1221327</v>
          </cell>
          <cell r="B7852" t="str">
            <v>M</v>
          </cell>
          <cell r="C7852" t="str">
            <v>TEICHMANN</v>
          </cell>
          <cell r="D7852" t="str">
            <v>Axel</v>
          </cell>
          <cell r="E7852" t="str">
            <v>GER</v>
          </cell>
          <cell r="F7852">
            <v>1979</v>
          </cell>
          <cell r="G7852">
            <v>26.38</v>
          </cell>
          <cell r="H7852">
            <v>66.209999999999994</v>
          </cell>
        </row>
        <row r="7853">
          <cell r="A7853">
            <v>3423206</v>
          </cell>
          <cell r="B7853" t="str">
            <v>M</v>
          </cell>
          <cell r="C7853" t="str">
            <v>TEIEN</v>
          </cell>
          <cell r="D7853" t="str">
            <v>Eirik</v>
          </cell>
          <cell r="E7853" t="str">
            <v>NOR</v>
          </cell>
          <cell r="F7853">
            <v>1997</v>
          </cell>
          <cell r="G7853">
            <v>262.63</v>
          </cell>
          <cell r="H7853">
            <v>487.88</v>
          </cell>
        </row>
        <row r="7854">
          <cell r="A7854">
            <v>3422543</v>
          </cell>
          <cell r="B7854" t="str">
            <v>M</v>
          </cell>
          <cell r="C7854" t="str">
            <v>TEIEN</v>
          </cell>
          <cell r="D7854" t="str">
            <v>Henrik</v>
          </cell>
          <cell r="E7854" t="str">
            <v>NOR</v>
          </cell>
          <cell r="F7854">
            <v>1995</v>
          </cell>
          <cell r="G7854">
            <v>213.4</v>
          </cell>
          <cell r="H7854">
            <v>328.82</v>
          </cell>
        </row>
        <row r="7855">
          <cell r="A7855">
            <v>3423387</v>
          </cell>
          <cell r="B7855" t="str">
            <v>M</v>
          </cell>
          <cell r="C7855" t="str">
            <v>TEIEN</v>
          </cell>
          <cell r="D7855" t="str">
            <v>Tobias</v>
          </cell>
          <cell r="E7855" t="str">
            <v>NOR</v>
          </cell>
          <cell r="F7855">
            <v>1998</v>
          </cell>
          <cell r="G7855">
            <v>999.99</v>
          </cell>
          <cell r="H7855">
            <v>999.99</v>
          </cell>
        </row>
        <row r="7856">
          <cell r="A7856">
            <v>3180092</v>
          </cell>
          <cell r="B7856" t="str">
            <v>M</v>
          </cell>
          <cell r="C7856" t="str">
            <v>TEISALA</v>
          </cell>
          <cell r="D7856" t="str">
            <v>Hannu</v>
          </cell>
          <cell r="E7856" t="str">
            <v>FIN</v>
          </cell>
          <cell r="F7856">
            <v>1980</v>
          </cell>
          <cell r="G7856">
            <v>184.06</v>
          </cell>
          <cell r="H7856">
            <v>999.99</v>
          </cell>
        </row>
        <row r="7857">
          <cell r="A7857">
            <v>3180939</v>
          </cell>
          <cell r="B7857" t="str">
            <v>M</v>
          </cell>
          <cell r="C7857" t="str">
            <v>TEIVAALA</v>
          </cell>
          <cell r="D7857" t="str">
            <v xml:space="preserve"> Olli</v>
          </cell>
          <cell r="E7857" t="str">
            <v>FIN</v>
          </cell>
          <cell r="F7857">
            <v>1993</v>
          </cell>
          <cell r="G7857">
            <v>999.99</v>
          </cell>
          <cell r="H7857">
            <v>999.99</v>
          </cell>
        </row>
        <row r="7858">
          <cell r="A7858">
            <v>3180938</v>
          </cell>
          <cell r="B7858" t="str">
            <v>M</v>
          </cell>
          <cell r="C7858" t="str">
            <v>TEIVAALA</v>
          </cell>
          <cell r="D7858" t="str">
            <v>Tuukka</v>
          </cell>
          <cell r="E7858" t="str">
            <v>FIN</v>
          </cell>
          <cell r="F7858">
            <v>1995</v>
          </cell>
          <cell r="G7858">
            <v>245.64</v>
          </cell>
          <cell r="H7858">
            <v>999.99</v>
          </cell>
        </row>
        <row r="7859">
          <cell r="A7859">
            <v>3150386</v>
          </cell>
          <cell r="B7859" t="str">
            <v>M</v>
          </cell>
          <cell r="C7859" t="str">
            <v>TEJCHMAN</v>
          </cell>
          <cell r="D7859" t="str">
            <v>Jakub</v>
          </cell>
          <cell r="E7859" t="str">
            <v>CZE</v>
          </cell>
          <cell r="F7859">
            <v>1988</v>
          </cell>
          <cell r="G7859">
            <v>999.99</v>
          </cell>
          <cell r="H7859">
            <v>999.99</v>
          </cell>
        </row>
        <row r="7860">
          <cell r="A7860">
            <v>3955000</v>
          </cell>
          <cell r="B7860" t="str">
            <v>M</v>
          </cell>
          <cell r="C7860" t="str">
            <v>TEKLEMARIAM</v>
          </cell>
          <cell r="D7860" t="str">
            <v>Robel Zemichael</v>
          </cell>
          <cell r="E7860" t="str">
            <v>ETH</v>
          </cell>
          <cell r="F7860">
            <v>1974</v>
          </cell>
          <cell r="G7860">
            <v>999.99</v>
          </cell>
          <cell r="H7860">
            <v>999.99</v>
          </cell>
        </row>
        <row r="7861">
          <cell r="A7861">
            <v>3421808</v>
          </cell>
          <cell r="B7861" t="str">
            <v>M</v>
          </cell>
          <cell r="C7861" t="str">
            <v>TEKSNES</v>
          </cell>
          <cell r="D7861" t="str">
            <v>Morten</v>
          </cell>
          <cell r="E7861" t="str">
            <v>NOR</v>
          </cell>
          <cell r="F7861">
            <v>1993</v>
          </cell>
          <cell r="G7861">
            <v>194.06</v>
          </cell>
          <cell r="H7861">
            <v>181.57</v>
          </cell>
        </row>
        <row r="7862">
          <cell r="A7862">
            <v>3420981</v>
          </cell>
          <cell r="B7862" t="str">
            <v>M</v>
          </cell>
          <cell r="C7862" t="str">
            <v>TELEBOND</v>
          </cell>
          <cell r="D7862" t="str">
            <v>Eirik</v>
          </cell>
          <cell r="E7862" t="str">
            <v>NOR</v>
          </cell>
          <cell r="F7862">
            <v>1990</v>
          </cell>
          <cell r="G7862">
            <v>65.569999999999993</v>
          </cell>
          <cell r="H7862">
            <v>110.46</v>
          </cell>
        </row>
        <row r="7863">
          <cell r="A7863">
            <v>3422670</v>
          </cell>
          <cell r="B7863" t="str">
            <v>M</v>
          </cell>
          <cell r="C7863" t="str">
            <v>TELEBOND</v>
          </cell>
          <cell r="D7863" t="str">
            <v>Magnus</v>
          </cell>
          <cell r="E7863" t="str">
            <v>NOR</v>
          </cell>
          <cell r="F7863">
            <v>1996</v>
          </cell>
          <cell r="G7863">
            <v>181.79</v>
          </cell>
          <cell r="H7863">
            <v>372.43</v>
          </cell>
        </row>
        <row r="7864">
          <cell r="A7864">
            <v>3480971</v>
          </cell>
          <cell r="B7864" t="str">
            <v>M</v>
          </cell>
          <cell r="C7864" t="str">
            <v>PASTUKHOV</v>
          </cell>
          <cell r="D7864" t="str">
            <v>Alexander</v>
          </cell>
          <cell r="E7864" t="str">
            <v>RUS</v>
          </cell>
          <cell r="F7864">
            <v>1991</v>
          </cell>
          <cell r="G7864">
            <v>999.99</v>
          </cell>
          <cell r="H7864">
            <v>999.99</v>
          </cell>
        </row>
        <row r="7865">
          <cell r="A7865">
            <v>3390051</v>
          </cell>
          <cell r="B7865" t="str">
            <v>M</v>
          </cell>
          <cell r="C7865" t="str">
            <v>TEPPAN</v>
          </cell>
          <cell r="D7865" t="str">
            <v>Vahur</v>
          </cell>
          <cell r="E7865" t="str">
            <v>EST</v>
          </cell>
          <cell r="F7865">
            <v>1985</v>
          </cell>
          <cell r="G7865">
            <v>159.68</v>
          </cell>
          <cell r="H7865">
            <v>999.99</v>
          </cell>
        </row>
        <row r="7866">
          <cell r="A7866">
            <v>3482868</v>
          </cell>
          <cell r="B7866" t="str">
            <v>M</v>
          </cell>
          <cell r="C7866" t="str">
            <v>PAVLOV</v>
          </cell>
          <cell r="D7866" t="str">
            <v>Konstantin</v>
          </cell>
          <cell r="E7866" t="str">
            <v>RUS</v>
          </cell>
          <cell r="F7866">
            <v>1998</v>
          </cell>
          <cell r="G7866">
            <v>999.99</v>
          </cell>
          <cell r="H7866">
            <v>999.99</v>
          </cell>
        </row>
        <row r="7867">
          <cell r="A7867">
            <v>3780036</v>
          </cell>
          <cell r="B7867" t="str">
            <v>M</v>
          </cell>
          <cell r="C7867" t="str">
            <v>TERENTJEV</v>
          </cell>
          <cell r="D7867" t="str">
            <v>Stepan</v>
          </cell>
          <cell r="E7867" t="str">
            <v>LTU</v>
          </cell>
          <cell r="F7867">
            <v>1996</v>
          </cell>
          <cell r="G7867">
            <v>116.16</v>
          </cell>
          <cell r="H7867">
            <v>193.55</v>
          </cell>
        </row>
        <row r="7868">
          <cell r="A7868">
            <v>3180564</v>
          </cell>
          <cell r="B7868" t="str">
            <v>M</v>
          </cell>
          <cell r="C7868" t="str">
            <v>TERVO</v>
          </cell>
          <cell r="D7868" t="str">
            <v>Janne</v>
          </cell>
          <cell r="E7868" t="str">
            <v>FIN</v>
          </cell>
          <cell r="F7868">
            <v>1989</v>
          </cell>
          <cell r="G7868">
            <v>94.97</v>
          </cell>
          <cell r="H7868">
            <v>143.49</v>
          </cell>
        </row>
        <row r="7869">
          <cell r="A7869">
            <v>3422982</v>
          </cell>
          <cell r="B7869" t="str">
            <v>M</v>
          </cell>
          <cell r="C7869" t="str">
            <v>TESAKER</v>
          </cell>
          <cell r="D7869" t="str">
            <v>Haakon Brynjulf</v>
          </cell>
          <cell r="E7869" t="str">
            <v>NOR</v>
          </cell>
          <cell r="F7869">
            <v>1997</v>
          </cell>
          <cell r="G7869">
            <v>178.23</v>
          </cell>
          <cell r="H7869">
            <v>385.54</v>
          </cell>
        </row>
        <row r="7870">
          <cell r="A7870">
            <v>3510388</v>
          </cell>
          <cell r="B7870" t="str">
            <v>M</v>
          </cell>
          <cell r="C7870" t="str">
            <v>TESTUZ</v>
          </cell>
          <cell r="D7870" t="str">
            <v>Sebastien</v>
          </cell>
          <cell r="E7870" t="str">
            <v>SUI</v>
          </cell>
          <cell r="F7870">
            <v>1991</v>
          </cell>
          <cell r="G7870">
            <v>174.06</v>
          </cell>
          <cell r="H7870">
            <v>241.72</v>
          </cell>
        </row>
        <row r="7871">
          <cell r="A7871">
            <v>3190374</v>
          </cell>
          <cell r="B7871" t="str">
            <v>M</v>
          </cell>
          <cell r="C7871" t="str">
            <v>TETAZ</v>
          </cell>
          <cell r="D7871" t="str">
            <v>Olivier</v>
          </cell>
          <cell r="E7871" t="str">
            <v>FRA</v>
          </cell>
          <cell r="F7871">
            <v>1965</v>
          </cell>
          <cell r="G7871">
            <v>999.99</v>
          </cell>
          <cell r="H7871">
            <v>999.99</v>
          </cell>
        </row>
        <row r="7872">
          <cell r="A7872">
            <v>3550061</v>
          </cell>
          <cell r="B7872" t="str">
            <v>M</v>
          </cell>
          <cell r="C7872" t="str">
            <v>TETERIS</v>
          </cell>
          <cell r="D7872" t="str">
            <v>Janis</v>
          </cell>
          <cell r="E7872" t="str">
            <v>LAT</v>
          </cell>
          <cell r="F7872">
            <v>1975</v>
          </cell>
          <cell r="G7872">
            <v>294.54000000000002</v>
          </cell>
          <cell r="H7872">
            <v>999.99</v>
          </cell>
        </row>
        <row r="7873">
          <cell r="A7873">
            <v>3501389</v>
          </cell>
          <cell r="B7873" t="str">
            <v>M</v>
          </cell>
          <cell r="C7873" t="str">
            <v>THAALI</v>
          </cell>
          <cell r="D7873" t="str">
            <v>Theo</v>
          </cell>
          <cell r="E7873" t="str">
            <v>SWE</v>
          </cell>
          <cell r="F7873">
            <v>1994</v>
          </cell>
          <cell r="G7873">
            <v>190.99</v>
          </cell>
          <cell r="H7873">
            <v>227.04</v>
          </cell>
        </row>
        <row r="7874">
          <cell r="A7874">
            <v>3510535</v>
          </cell>
          <cell r="B7874" t="str">
            <v>M</v>
          </cell>
          <cell r="C7874" t="str">
            <v>THALMANN</v>
          </cell>
          <cell r="D7874" t="str">
            <v>Tobias</v>
          </cell>
          <cell r="E7874" t="str">
            <v>SUI</v>
          </cell>
          <cell r="F7874">
            <v>1996</v>
          </cell>
          <cell r="G7874">
            <v>125.13</v>
          </cell>
          <cell r="H7874">
            <v>226.54</v>
          </cell>
        </row>
        <row r="7875">
          <cell r="A7875">
            <v>3423215</v>
          </cell>
          <cell r="B7875" t="str">
            <v>M</v>
          </cell>
          <cell r="C7875" t="str">
            <v>THELE</v>
          </cell>
          <cell r="D7875" t="str">
            <v>Joar Andreas</v>
          </cell>
          <cell r="E7875" t="str">
            <v>NOR</v>
          </cell>
          <cell r="F7875">
            <v>1993</v>
          </cell>
          <cell r="G7875">
            <v>999.99</v>
          </cell>
          <cell r="H7875">
            <v>999.99</v>
          </cell>
        </row>
        <row r="7876">
          <cell r="A7876">
            <v>3230099</v>
          </cell>
          <cell r="B7876" t="str">
            <v>M</v>
          </cell>
          <cell r="C7876" t="str">
            <v>THEMELIS</v>
          </cell>
          <cell r="D7876" t="str">
            <v>Christos</v>
          </cell>
          <cell r="E7876" t="str">
            <v>GRE</v>
          </cell>
          <cell r="F7876">
            <v>1988</v>
          </cell>
          <cell r="G7876">
            <v>999.99</v>
          </cell>
          <cell r="H7876">
            <v>999.99</v>
          </cell>
        </row>
        <row r="7877">
          <cell r="A7877">
            <v>3230102</v>
          </cell>
          <cell r="B7877" t="str">
            <v>M</v>
          </cell>
          <cell r="C7877" t="str">
            <v>THEOCHARIS</v>
          </cell>
          <cell r="D7877" t="str">
            <v>Alexandrosj</v>
          </cell>
          <cell r="E7877" t="str">
            <v>GRE</v>
          </cell>
          <cell r="F7877">
            <v>1985</v>
          </cell>
          <cell r="G7877">
            <v>408.6</v>
          </cell>
          <cell r="H7877">
            <v>691.83</v>
          </cell>
        </row>
        <row r="7878">
          <cell r="A7878">
            <v>3510481</v>
          </cell>
          <cell r="B7878" t="str">
            <v>M</v>
          </cell>
          <cell r="C7878" t="str">
            <v>THETAZ</v>
          </cell>
          <cell r="D7878" t="str">
            <v>Alwin</v>
          </cell>
          <cell r="E7878" t="str">
            <v>SUI</v>
          </cell>
          <cell r="F7878">
            <v>1994</v>
          </cell>
          <cell r="G7878">
            <v>999.99</v>
          </cell>
          <cell r="H7878">
            <v>999.99</v>
          </cell>
        </row>
        <row r="7879">
          <cell r="A7879">
            <v>3190486</v>
          </cell>
          <cell r="B7879" t="str">
            <v>M</v>
          </cell>
          <cell r="C7879" t="str">
            <v>THEVENARD</v>
          </cell>
          <cell r="D7879" t="str">
            <v>Jean Marie</v>
          </cell>
          <cell r="E7879" t="str">
            <v>FRA</v>
          </cell>
          <cell r="F7879">
            <v>1990</v>
          </cell>
          <cell r="G7879">
            <v>689.13</v>
          </cell>
          <cell r="H7879">
            <v>999.99</v>
          </cell>
        </row>
        <row r="7880">
          <cell r="A7880">
            <v>3501500</v>
          </cell>
          <cell r="B7880" t="str">
            <v>M</v>
          </cell>
          <cell r="C7880" t="str">
            <v>THIGER</v>
          </cell>
          <cell r="D7880" t="str">
            <v>Alex</v>
          </cell>
          <cell r="E7880" t="str">
            <v>SWE</v>
          </cell>
          <cell r="F7880">
            <v>1997</v>
          </cell>
          <cell r="G7880">
            <v>446.66</v>
          </cell>
          <cell r="H7880">
            <v>603.52</v>
          </cell>
        </row>
        <row r="7881">
          <cell r="A7881">
            <v>3200077</v>
          </cell>
          <cell r="B7881" t="str">
            <v>M</v>
          </cell>
          <cell r="C7881" t="str">
            <v>THOMAS</v>
          </cell>
          <cell r="D7881" t="str">
            <v>Eric</v>
          </cell>
          <cell r="E7881" t="str">
            <v>GER</v>
          </cell>
          <cell r="F7881">
            <v>1987</v>
          </cell>
          <cell r="G7881">
            <v>109.61</v>
          </cell>
          <cell r="H7881">
            <v>999.99</v>
          </cell>
        </row>
        <row r="7882">
          <cell r="A7882">
            <v>3150553</v>
          </cell>
          <cell r="B7882" t="str">
            <v>M</v>
          </cell>
          <cell r="C7882" t="str">
            <v>THOMAS</v>
          </cell>
          <cell r="D7882" t="str">
            <v>Patrik</v>
          </cell>
          <cell r="E7882" t="str">
            <v>CZE</v>
          </cell>
          <cell r="F7882">
            <v>1993</v>
          </cell>
          <cell r="G7882">
            <v>999.99</v>
          </cell>
          <cell r="H7882">
            <v>999.99</v>
          </cell>
        </row>
        <row r="7883">
          <cell r="A7883">
            <v>3422413</v>
          </cell>
          <cell r="B7883" t="str">
            <v>M</v>
          </cell>
          <cell r="C7883" t="str">
            <v>THOMASSEN</v>
          </cell>
          <cell r="D7883" t="str">
            <v>Joakim Vangen</v>
          </cell>
          <cell r="E7883" t="str">
            <v>NOR</v>
          </cell>
          <cell r="F7883">
            <v>1995</v>
          </cell>
          <cell r="G7883">
            <v>129.15</v>
          </cell>
          <cell r="H7883">
            <v>290.69</v>
          </cell>
        </row>
        <row r="7884">
          <cell r="A7884">
            <v>3100227</v>
          </cell>
          <cell r="B7884" t="str">
            <v>M</v>
          </cell>
          <cell r="C7884" t="str">
            <v>THOMPSON</v>
          </cell>
          <cell r="D7884" t="str">
            <v>Bob</v>
          </cell>
          <cell r="E7884" t="str">
            <v>CAN</v>
          </cell>
          <cell r="F7884">
            <v>1991</v>
          </cell>
          <cell r="G7884">
            <v>72.760000000000005</v>
          </cell>
          <cell r="H7884">
            <v>126.42</v>
          </cell>
        </row>
        <row r="7885">
          <cell r="A7885">
            <v>3530816</v>
          </cell>
          <cell r="B7885" t="str">
            <v>M</v>
          </cell>
          <cell r="C7885" t="str">
            <v>THOMPSON</v>
          </cell>
          <cell r="D7885" t="str">
            <v>Hunter</v>
          </cell>
          <cell r="E7885" t="str">
            <v>USA</v>
          </cell>
          <cell r="F7885">
            <v>1998</v>
          </cell>
          <cell r="G7885">
            <v>999.99</v>
          </cell>
          <cell r="H7885">
            <v>999.99</v>
          </cell>
        </row>
        <row r="7886">
          <cell r="A7886">
            <v>3422490</v>
          </cell>
          <cell r="B7886" t="str">
            <v>M</v>
          </cell>
          <cell r="C7886" t="str">
            <v>THON</v>
          </cell>
          <cell r="D7886" t="str">
            <v>Martin</v>
          </cell>
          <cell r="E7886" t="str">
            <v>NOR</v>
          </cell>
          <cell r="F7886">
            <v>1995</v>
          </cell>
          <cell r="G7886">
            <v>112.22</v>
          </cell>
          <cell r="H7886">
            <v>135.66999999999999</v>
          </cell>
        </row>
        <row r="7887">
          <cell r="A7887">
            <v>3422057</v>
          </cell>
          <cell r="B7887" t="str">
            <v>M</v>
          </cell>
          <cell r="C7887" t="str">
            <v>THONER</v>
          </cell>
          <cell r="D7887" t="str">
            <v>Bjarne Korboel</v>
          </cell>
          <cell r="E7887" t="str">
            <v>NOR</v>
          </cell>
          <cell r="F7887">
            <v>1994</v>
          </cell>
          <cell r="G7887">
            <v>999.99</v>
          </cell>
          <cell r="H7887">
            <v>999.99</v>
          </cell>
        </row>
        <row r="7888">
          <cell r="A7888">
            <v>3422860</v>
          </cell>
          <cell r="B7888" t="str">
            <v>M</v>
          </cell>
          <cell r="C7888" t="str">
            <v>THONER</v>
          </cell>
          <cell r="D7888" t="str">
            <v>Gjermund Korboel</v>
          </cell>
          <cell r="E7888" t="str">
            <v>NOR</v>
          </cell>
          <cell r="F7888">
            <v>1996</v>
          </cell>
          <cell r="G7888">
            <v>187.69</v>
          </cell>
          <cell r="H7888">
            <v>413.79</v>
          </cell>
        </row>
        <row r="7889">
          <cell r="A7889">
            <v>3421522</v>
          </cell>
          <cell r="B7889" t="str">
            <v>M</v>
          </cell>
          <cell r="C7889" t="str">
            <v>THONER</v>
          </cell>
          <cell r="D7889" t="str">
            <v>Halvor Korboel</v>
          </cell>
          <cell r="E7889" t="str">
            <v>NOR</v>
          </cell>
          <cell r="F7889">
            <v>1991</v>
          </cell>
          <cell r="G7889">
            <v>78.5</v>
          </cell>
          <cell r="H7889">
            <v>169.34</v>
          </cell>
        </row>
        <row r="7890">
          <cell r="A7890">
            <v>3420102</v>
          </cell>
          <cell r="B7890" t="str">
            <v>M</v>
          </cell>
          <cell r="C7890" t="str">
            <v>THONSTAD</v>
          </cell>
          <cell r="D7890" t="str">
            <v>Audun</v>
          </cell>
          <cell r="E7890" t="str">
            <v>NOR</v>
          </cell>
          <cell r="F7890">
            <v>1980</v>
          </cell>
          <cell r="G7890">
            <v>999.99</v>
          </cell>
          <cell r="H7890">
            <v>999.99</v>
          </cell>
        </row>
        <row r="7891">
          <cell r="A7891">
            <v>3420490</v>
          </cell>
          <cell r="B7891" t="str">
            <v>M</v>
          </cell>
          <cell r="C7891" t="str">
            <v>THONSTAD</v>
          </cell>
          <cell r="D7891" t="str">
            <v>Jarle</v>
          </cell>
          <cell r="E7891" t="str">
            <v>NOR</v>
          </cell>
          <cell r="F7891">
            <v>1950</v>
          </cell>
          <cell r="G7891">
            <v>999.99</v>
          </cell>
          <cell r="H7891">
            <v>999.99</v>
          </cell>
        </row>
        <row r="7892">
          <cell r="A7892">
            <v>3501373</v>
          </cell>
          <cell r="B7892" t="str">
            <v>M</v>
          </cell>
          <cell r="C7892" t="str">
            <v>THOR</v>
          </cell>
          <cell r="D7892" t="str">
            <v>Jesper</v>
          </cell>
          <cell r="E7892" t="str">
            <v>SWE</v>
          </cell>
          <cell r="F7892">
            <v>1995</v>
          </cell>
          <cell r="G7892">
            <v>212.43</v>
          </cell>
          <cell r="H7892">
            <v>317.33</v>
          </cell>
        </row>
        <row r="7893">
          <cell r="A7893">
            <v>1291070</v>
          </cell>
          <cell r="B7893" t="str">
            <v>M</v>
          </cell>
          <cell r="C7893" t="str">
            <v>THOR OLSEN</v>
          </cell>
          <cell r="D7893" t="str">
            <v>Jonas</v>
          </cell>
          <cell r="E7893" t="str">
            <v>DAN</v>
          </cell>
          <cell r="F7893">
            <v>1978</v>
          </cell>
          <cell r="G7893">
            <v>138.72</v>
          </cell>
          <cell r="H7893">
            <v>999.99</v>
          </cell>
        </row>
        <row r="7894">
          <cell r="A7894">
            <v>3500293</v>
          </cell>
          <cell r="B7894" t="str">
            <v>M</v>
          </cell>
          <cell r="C7894" t="str">
            <v>THORESSON</v>
          </cell>
          <cell r="D7894" t="str">
            <v>Jonatan</v>
          </cell>
          <cell r="E7894" t="str">
            <v>SWE</v>
          </cell>
          <cell r="F7894">
            <v>1986</v>
          </cell>
          <cell r="G7894">
            <v>79.73</v>
          </cell>
          <cell r="H7894">
            <v>186.52</v>
          </cell>
        </row>
        <row r="7895">
          <cell r="A7895">
            <v>3501436</v>
          </cell>
          <cell r="B7895" t="str">
            <v>M</v>
          </cell>
          <cell r="C7895" t="str">
            <v>THORN</v>
          </cell>
          <cell r="D7895" t="str">
            <v>Erik</v>
          </cell>
          <cell r="E7895" t="str">
            <v>SWE</v>
          </cell>
          <cell r="F7895">
            <v>1997</v>
          </cell>
          <cell r="G7895">
            <v>243.45</v>
          </cell>
          <cell r="H7895">
            <v>424.56</v>
          </cell>
        </row>
        <row r="7896">
          <cell r="A7896">
            <v>3501158</v>
          </cell>
          <cell r="B7896" t="str">
            <v>M</v>
          </cell>
          <cell r="C7896" t="str">
            <v>THORN</v>
          </cell>
          <cell r="D7896" t="str">
            <v>Gabriel</v>
          </cell>
          <cell r="E7896" t="str">
            <v>SWE</v>
          </cell>
          <cell r="F7896">
            <v>1994</v>
          </cell>
          <cell r="G7896">
            <v>87.2</v>
          </cell>
          <cell r="H7896">
            <v>127.55</v>
          </cell>
        </row>
        <row r="7897">
          <cell r="A7897">
            <v>3501346</v>
          </cell>
          <cell r="B7897" t="str">
            <v>M</v>
          </cell>
          <cell r="C7897" t="str">
            <v>THORN</v>
          </cell>
          <cell r="D7897" t="str">
            <v>Viktor</v>
          </cell>
          <cell r="E7897" t="str">
            <v>SWE</v>
          </cell>
          <cell r="F7897">
            <v>1996</v>
          </cell>
          <cell r="G7897">
            <v>65.64</v>
          </cell>
          <cell r="H7897">
            <v>107.34</v>
          </cell>
        </row>
        <row r="7898">
          <cell r="A7898">
            <v>3422603</v>
          </cell>
          <cell r="B7898" t="str">
            <v>M</v>
          </cell>
          <cell r="C7898" t="str">
            <v>THORSEN</v>
          </cell>
          <cell r="D7898" t="str">
            <v>Adrian</v>
          </cell>
          <cell r="E7898" t="str">
            <v>NOR</v>
          </cell>
          <cell r="F7898">
            <v>1995</v>
          </cell>
          <cell r="G7898">
            <v>999.99</v>
          </cell>
          <cell r="H7898">
            <v>999.99</v>
          </cell>
        </row>
        <row r="7899">
          <cell r="A7899">
            <v>3422713</v>
          </cell>
          <cell r="B7899" t="str">
            <v>M</v>
          </cell>
          <cell r="C7899" t="str">
            <v>THORSEN</v>
          </cell>
          <cell r="D7899" t="str">
            <v>Thor Andreas</v>
          </cell>
          <cell r="E7899" t="str">
            <v>NOR</v>
          </cell>
          <cell r="F7899">
            <v>1996</v>
          </cell>
          <cell r="G7899">
            <v>303.60000000000002</v>
          </cell>
          <cell r="H7899">
            <v>999.99</v>
          </cell>
        </row>
        <row r="7900">
          <cell r="A7900">
            <v>3422004</v>
          </cell>
          <cell r="B7900" t="str">
            <v>M</v>
          </cell>
          <cell r="C7900" t="str">
            <v>THORSTENSEN</v>
          </cell>
          <cell r="D7900" t="str">
            <v>Erik Lippestad</v>
          </cell>
          <cell r="E7900" t="str">
            <v>NOR</v>
          </cell>
          <cell r="F7900">
            <v>1994</v>
          </cell>
          <cell r="G7900">
            <v>114.27</v>
          </cell>
          <cell r="H7900">
            <v>190.94</v>
          </cell>
        </row>
        <row r="7901">
          <cell r="A7901">
            <v>3422464</v>
          </cell>
          <cell r="B7901" t="str">
            <v>M</v>
          </cell>
          <cell r="C7901" t="str">
            <v>THRANE</v>
          </cell>
          <cell r="D7901" t="str">
            <v>Marius</v>
          </cell>
          <cell r="E7901" t="str">
            <v>NOR</v>
          </cell>
          <cell r="F7901">
            <v>1995</v>
          </cell>
          <cell r="G7901">
            <v>301.77</v>
          </cell>
          <cell r="H7901">
            <v>316.2</v>
          </cell>
        </row>
        <row r="7902">
          <cell r="A7902">
            <v>3420107</v>
          </cell>
          <cell r="B7902" t="str">
            <v>M</v>
          </cell>
          <cell r="C7902" t="str">
            <v>THUN</v>
          </cell>
          <cell r="D7902" t="str">
            <v>Stein Vidar</v>
          </cell>
          <cell r="E7902" t="str">
            <v>NOR</v>
          </cell>
          <cell r="F7902">
            <v>1981</v>
          </cell>
          <cell r="G7902">
            <v>999.99</v>
          </cell>
          <cell r="H7902">
            <v>999.99</v>
          </cell>
        </row>
        <row r="7903">
          <cell r="A7903">
            <v>3501517</v>
          </cell>
          <cell r="B7903" t="str">
            <v>M</v>
          </cell>
          <cell r="C7903" t="str">
            <v>THUNVALL</v>
          </cell>
          <cell r="D7903" t="str">
            <v>Peter</v>
          </cell>
          <cell r="E7903" t="str">
            <v>SWE</v>
          </cell>
          <cell r="F7903">
            <v>1976</v>
          </cell>
          <cell r="G7903">
            <v>999.99</v>
          </cell>
          <cell r="H7903">
            <v>999.99</v>
          </cell>
        </row>
        <row r="7904">
          <cell r="A7904">
            <v>3420955</v>
          </cell>
          <cell r="B7904" t="str">
            <v>M</v>
          </cell>
          <cell r="C7904" t="str">
            <v>THYGESEN</v>
          </cell>
          <cell r="D7904" t="str">
            <v>Torgeir Skare</v>
          </cell>
          <cell r="E7904" t="str">
            <v>NOR</v>
          </cell>
          <cell r="F7904">
            <v>1989</v>
          </cell>
          <cell r="G7904">
            <v>41.82</v>
          </cell>
          <cell r="H7904">
            <v>61.82</v>
          </cell>
        </row>
        <row r="7905">
          <cell r="A7905">
            <v>3420922</v>
          </cell>
          <cell r="B7905" t="str">
            <v>M</v>
          </cell>
          <cell r="C7905" t="str">
            <v>THYLI</v>
          </cell>
          <cell r="D7905" t="str">
            <v>Vetle</v>
          </cell>
          <cell r="E7905" t="str">
            <v>NOR</v>
          </cell>
          <cell r="F7905">
            <v>1989</v>
          </cell>
          <cell r="G7905">
            <v>51.06</v>
          </cell>
          <cell r="H7905">
            <v>88.3</v>
          </cell>
        </row>
        <row r="7906">
          <cell r="A7906">
            <v>3501359</v>
          </cell>
          <cell r="B7906" t="str">
            <v>M</v>
          </cell>
          <cell r="C7906" t="str">
            <v>THYREN</v>
          </cell>
          <cell r="D7906" t="str">
            <v>Emil</v>
          </cell>
          <cell r="E7906" t="str">
            <v>SWE</v>
          </cell>
          <cell r="F7906">
            <v>1996</v>
          </cell>
          <cell r="G7906">
            <v>146.47</v>
          </cell>
          <cell r="H7906">
            <v>302.26</v>
          </cell>
        </row>
        <row r="7907">
          <cell r="A7907">
            <v>3180588</v>
          </cell>
          <cell r="B7907" t="str">
            <v>M</v>
          </cell>
          <cell r="C7907" t="str">
            <v>TIAINEN</v>
          </cell>
          <cell r="D7907" t="str">
            <v>Topias</v>
          </cell>
          <cell r="E7907" t="str">
            <v>FIN</v>
          </cell>
          <cell r="F7907">
            <v>1991</v>
          </cell>
          <cell r="G7907">
            <v>334.5</v>
          </cell>
          <cell r="H7907">
            <v>999.99</v>
          </cell>
        </row>
        <row r="7908">
          <cell r="A7908">
            <v>3120094</v>
          </cell>
          <cell r="B7908" t="str">
            <v>M</v>
          </cell>
          <cell r="C7908" t="str">
            <v>TIAN</v>
          </cell>
          <cell r="D7908" t="str">
            <v>Jun</v>
          </cell>
          <cell r="E7908" t="str">
            <v>CHN</v>
          </cell>
          <cell r="F7908">
            <v>1992</v>
          </cell>
          <cell r="G7908">
            <v>432.3</v>
          </cell>
          <cell r="H7908">
            <v>419.63</v>
          </cell>
        </row>
        <row r="7909">
          <cell r="A7909">
            <v>3190358</v>
          </cell>
          <cell r="B7909" t="str">
            <v>M</v>
          </cell>
          <cell r="C7909" t="str">
            <v>TIBERGHIEN</v>
          </cell>
          <cell r="D7909" t="str">
            <v>Jean</v>
          </cell>
          <cell r="E7909" t="str">
            <v>FRA</v>
          </cell>
          <cell r="F7909">
            <v>1995</v>
          </cell>
          <cell r="G7909">
            <v>62.22</v>
          </cell>
          <cell r="H7909">
            <v>145.38999999999999</v>
          </cell>
        </row>
        <row r="7910">
          <cell r="A7910">
            <v>3481565</v>
          </cell>
          <cell r="B7910" t="str">
            <v>M</v>
          </cell>
          <cell r="C7910" t="str">
            <v>PENKIN</v>
          </cell>
          <cell r="D7910" t="str">
            <v>Nikolay</v>
          </cell>
          <cell r="E7910" t="str">
            <v>RUS</v>
          </cell>
          <cell r="F7910">
            <v>1989</v>
          </cell>
          <cell r="G7910">
            <v>999.99</v>
          </cell>
          <cell r="H7910">
            <v>999.99</v>
          </cell>
        </row>
        <row r="7911">
          <cell r="A7911">
            <v>3190476</v>
          </cell>
          <cell r="B7911" t="str">
            <v>M</v>
          </cell>
          <cell r="C7911" t="str">
            <v>TICHIT</v>
          </cell>
          <cell r="D7911" t="str">
            <v>Pierre</v>
          </cell>
          <cell r="E7911" t="str">
            <v>FRA</v>
          </cell>
          <cell r="F7911">
            <v>1998</v>
          </cell>
          <cell r="G7911">
            <v>235.26</v>
          </cell>
          <cell r="H7911">
            <v>999.99</v>
          </cell>
        </row>
        <row r="7912">
          <cell r="A7912">
            <v>3180522</v>
          </cell>
          <cell r="B7912" t="str">
            <v>M</v>
          </cell>
          <cell r="C7912" t="str">
            <v>TIILIKAINEN</v>
          </cell>
          <cell r="D7912" t="str">
            <v>Tino</v>
          </cell>
          <cell r="E7912" t="str">
            <v>FIN</v>
          </cell>
          <cell r="F7912">
            <v>1987</v>
          </cell>
          <cell r="G7912">
            <v>87.4</v>
          </cell>
          <cell r="H7912">
            <v>999.99</v>
          </cell>
        </row>
        <row r="7913">
          <cell r="A7913">
            <v>3180842</v>
          </cell>
          <cell r="B7913" t="str">
            <v>M</v>
          </cell>
          <cell r="C7913" t="str">
            <v>TIIRO</v>
          </cell>
          <cell r="D7913" t="str">
            <v>Matias</v>
          </cell>
          <cell r="E7913" t="str">
            <v>FIN</v>
          </cell>
          <cell r="F7913">
            <v>1993</v>
          </cell>
          <cell r="G7913">
            <v>140.56</v>
          </cell>
          <cell r="H7913">
            <v>256.27999999999997</v>
          </cell>
        </row>
        <row r="7914">
          <cell r="A7914">
            <v>3482843</v>
          </cell>
          <cell r="B7914" t="str">
            <v>M</v>
          </cell>
          <cell r="C7914" t="str">
            <v>PERESHIVALOV</v>
          </cell>
          <cell r="D7914" t="str">
            <v>Daniil</v>
          </cell>
          <cell r="E7914" t="str">
            <v>RUS</v>
          </cell>
          <cell r="F7914">
            <v>1998</v>
          </cell>
          <cell r="G7914">
            <v>999.99</v>
          </cell>
          <cell r="H7914">
            <v>999.99</v>
          </cell>
        </row>
        <row r="7915">
          <cell r="A7915">
            <v>3482827</v>
          </cell>
          <cell r="B7915" t="str">
            <v>M</v>
          </cell>
          <cell r="C7915" t="str">
            <v>PERFILOV</v>
          </cell>
          <cell r="D7915" t="str">
            <v>Alexander</v>
          </cell>
          <cell r="E7915" t="str">
            <v>RUS</v>
          </cell>
          <cell r="F7915">
            <v>1996</v>
          </cell>
          <cell r="G7915">
            <v>999.99</v>
          </cell>
          <cell r="H7915">
            <v>999.99</v>
          </cell>
        </row>
        <row r="7916">
          <cell r="A7916">
            <v>3482493</v>
          </cell>
          <cell r="B7916" t="str">
            <v>M</v>
          </cell>
          <cell r="C7916" t="str">
            <v>POKRYSHKIN</v>
          </cell>
          <cell r="D7916" t="str">
            <v>Egor</v>
          </cell>
          <cell r="E7916" t="str">
            <v>RUS</v>
          </cell>
          <cell r="F7916">
            <v>1997</v>
          </cell>
          <cell r="G7916">
            <v>999.99</v>
          </cell>
          <cell r="H7916">
            <v>999.99</v>
          </cell>
        </row>
        <row r="7917">
          <cell r="A7917">
            <v>3482129</v>
          </cell>
          <cell r="B7917" t="str">
            <v>M</v>
          </cell>
          <cell r="C7917" t="str">
            <v>POLEV</v>
          </cell>
          <cell r="D7917" t="str">
            <v>Ilia</v>
          </cell>
          <cell r="E7917" t="str">
            <v>RUS</v>
          </cell>
          <cell r="F7917">
            <v>1993</v>
          </cell>
          <cell r="G7917">
            <v>999.99</v>
          </cell>
          <cell r="H7917">
            <v>999.99</v>
          </cell>
        </row>
        <row r="7918">
          <cell r="A7918">
            <v>3460028</v>
          </cell>
          <cell r="B7918" t="str">
            <v>M</v>
          </cell>
          <cell r="C7918" t="str">
            <v>TIMIS SCHIOPU</v>
          </cell>
          <cell r="D7918" t="str">
            <v>Liviu</v>
          </cell>
          <cell r="E7918" t="str">
            <v>ROU</v>
          </cell>
          <cell r="F7918">
            <v>1993</v>
          </cell>
          <cell r="G7918">
            <v>999.99</v>
          </cell>
          <cell r="H7918">
            <v>999.99</v>
          </cell>
        </row>
        <row r="7919">
          <cell r="A7919">
            <v>3530798</v>
          </cell>
          <cell r="B7919" t="str">
            <v>M</v>
          </cell>
          <cell r="C7919" t="str">
            <v>TIMMONS</v>
          </cell>
          <cell r="D7919" t="str">
            <v>Will</v>
          </cell>
          <cell r="E7919" t="str">
            <v>USA</v>
          </cell>
          <cell r="F7919">
            <v>1995</v>
          </cell>
          <cell r="G7919">
            <v>226.9</v>
          </cell>
          <cell r="H7919">
            <v>999.99</v>
          </cell>
        </row>
        <row r="7920">
          <cell r="A7920">
            <v>3482767</v>
          </cell>
          <cell r="B7920" t="str">
            <v>M</v>
          </cell>
          <cell r="C7920" t="str">
            <v>POLEVOY</v>
          </cell>
          <cell r="D7920" t="str">
            <v>Nikolay</v>
          </cell>
          <cell r="E7920" t="str">
            <v>RUS</v>
          </cell>
          <cell r="F7920">
            <v>1996</v>
          </cell>
          <cell r="G7920">
            <v>999.99</v>
          </cell>
          <cell r="H7920">
            <v>999.99</v>
          </cell>
        </row>
        <row r="7921">
          <cell r="A7921">
            <v>3290206</v>
          </cell>
          <cell r="B7921" t="str">
            <v>M</v>
          </cell>
          <cell r="C7921" t="str">
            <v>TIRABOSCHI</v>
          </cell>
          <cell r="D7921" t="str">
            <v>Richard</v>
          </cell>
          <cell r="E7921" t="str">
            <v>ITA</v>
          </cell>
          <cell r="F7921">
            <v>1988</v>
          </cell>
          <cell r="G7921">
            <v>999.99</v>
          </cell>
          <cell r="H7921">
            <v>999.99</v>
          </cell>
        </row>
        <row r="7922">
          <cell r="A7922">
            <v>3482756</v>
          </cell>
          <cell r="B7922" t="str">
            <v>M</v>
          </cell>
          <cell r="C7922" t="str">
            <v>POLOZOV</v>
          </cell>
          <cell r="D7922" t="str">
            <v>Maxim</v>
          </cell>
          <cell r="E7922" t="str">
            <v>RUS</v>
          </cell>
          <cell r="F7922">
            <v>1998</v>
          </cell>
          <cell r="G7922">
            <v>999.99</v>
          </cell>
          <cell r="H7922">
            <v>999.99</v>
          </cell>
        </row>
        <row r="7923">
          <cell r="A7923">
            <v>3190414</v>
          </cell>
          <cell r="B7923" t="str">
            <v>M</v>
          </cell>
          <cell r="C7923" t="str">
            <v>TISSOT</v>
          </cell>
          <cell r="D7923" t="str">
            <v>Jules</v>
          </cell>
          <cell r="E7923" t="str">
            <v>FRA</v>
          </cell>
          <cell r="F7923">
            <v>1996</v>
          </cell>
          <cell r="G7923">
            <v>218.27</v>
          </cell>
          <cell r="H7923">
            <v>437.37</v>
          </cell>
        </row>
        <row r="7924">
          <cell r="A7924">
            <v>3230105</v>
          </cell>
          <cell r="B7924" t="str">
            <v>M</v>
          </cell>
          <cell r="C7924" t="str">
            <v>TITAS</v>
          </cell>
          <cell r="D7924" t="str">
            <v>Georgios</v>
          </cell>
          <cell r="E7924" t="str">
            <v>GRE</v>
          </cell>
          <cell r="F7924">
            <v>1999</v>
          </cell>
          <cell r="G7924">
            <v>698.5</v>
          </cell>
          <cell r="H7924">
            <v>729.04</v>
          </cell>
        </row>
        <row r="7925">
          <cell r="A7925">
            <v>3150458</v>
          </cell>
          <cell r="B7925" t="str">
            <v>M</v>
          </cell>
          <cell r="C7925" t="str">
            <v>TITERA</v>
          </cell>
          <cell r="D7925" t="str">
            <v>Jan</v>
          </cell>
          <cell r="E7925" t="str">
            <v>CZE</v>
          </cell>
          <cell r="F7925">
            <v>1992</v>
          </cell>
          <cell r="G7925">
            <v>999.99</v>
          </cell>
          <cell r="H7925">
            <v>999.99</v>
          </cell>
        </row>
        <row r="7926">
          <cell r="A7926">
            <v>3482793</v>
          </cell>
          <cell r="B7926" t="str">
            <v>M</v>
          </cell>
          <cell r="C7926" t="str">
            <v>PONOMARENKO</v>
          </cell>
          <cell r="D7926" t="str">
            <v>Vladislav</v>
          </cell>
          <cell r="E7926" t="str">
            <v>RUS</v>
          </cell>
          <cell r="F7926">
            <v>1998</v>
          </cell>
          <cell r="G7926">
            <v>999.99</v>
          </cell>
          <cell r="H7926">
            <v>999.99</v>
          </cell>
        </row>
        <row r="7927">
          <cell r="A7927">
            <v>3501459</v>
          </cell>
          <cell r="B7927" t="str">
            <v>M</v>
          </cell>
          <cell r="C7927" t="str">
            <v>TJAERNLUND</v>
          </cell>
          <cell r="D7927" t="str">
            <v>Nils</v>
          </cell>
          <cell r="E7927" t="str">
            <v>SWE</v>
          </cell>
          <cell r="F7927">
            <v>1997</v>
          </cell>
          <cell r="G7927">
            <v>318.13</v>
          </cell>
          <cell r="H7927">
            <v>345.26</v>
          </cell>
        </row>
        <row r="7928">
          <cell r="A7928">
            <v>3422021</v>
          </cell>
          <cell r="B7928" t="str">
            <v>M</v>
          </cell>
          <cell r="C7928" t="str">
            <v>TJELLE</v>
          </cell>
          <cell r="D7928" t="str">
            <v>Johan</v>
          </cell>
          <cell r="E7928" t="str">
            <v>NOR</v>
          </cell>
          <cell r="F7928">
            <v>1994</v>
          </cell>
          <cell r="G7928">
            <v>115.39</v>
          </cell>
          <cell r="H7928">
            <v>230.84</v>
          </cell>
        </row>
        <row r="7929">
          <cell r="A7929">
            <v>3423293</v>
          </cell>
          <cell r="B7929" t="str">
            <v>M</v>
          </cell>
          <cell r="C7929" t="str">
            <v>TJOETTA</v>
          </cell>
          <cell r="D7929" t="str">
            <v>Maxim</v>
          </cell>
          <cell r="E7929" t="str">
            <v>NOR</v>
          </cell>
          <cell r="F7929">
            <v>1998</v>
          </cell>
          <cell r="G7929">
            <v>999.99</v>
          </cell>
          <cell r="H7929">
            <v>999.99</v>
          </cell>
        </row>
        <row r="7930">
          <cell r="A7930">
            <v>3670051</v>
          </cell>
          <cell r="B7930" t="str">
            <v>M</v>
          </cell>
          <cell r="C7930" t="str">
            <v>TKACHENKO</v>
          </cell>
          <cell r="D7930" t="str">
            <v>Nikita</v>
          </cell>
          <cell r="E7930" t="str">
            <v>KAZ</v>
          </cell>
          <cell r="F7930">
            <v>1992</v>
          </cell>
          <cell r="G7930">
            <v>83.71</v>
          </cell>
          <cell r="H7930">
            <v>241.38</v>
          </cell>
        </row>
        <row r="7931">
          <cell r="A7931">
            <v>3421261</v>
          </cell>
          <cell r="B7931" t="str">
            <v>M</v>
          </cell>
          <cell r="C7931" t="str">
            <v>TOBIASSEN</v>
          </cell>
          <cell r="D7931" t="str">
            <v>Piera Niillas</v>
          </cell>
          <cell r="E7931" t="str">
            <v>NOR</v>
          </cell>
          <cell r="F7931">
            <v>1992</v>
          </cell>
          <cell r="G7931">
            <v>235.28</v>
          </cell>
          <cell r="H7931">
            <v>999.99</v>
          </cell>
        </row>
        <row r="7932">
          <cell r="A7932">
            <v>3421714</v>
          </cell>
          <cell r="B7932" t="str">
            <v>M</v>
          </cell>
          <cell r="C7932" t="str">
            <v>TOEMMERVIK</v>
          </cell>
          <cell r="D7932" t="str">
            <v>Lars Haavard</v>
          </cell>
          <cell r="E7932" t="str">
            <v>NOR</v>
          </cell>
          <cell r="F7932">
            <v>1981</v>
          </cell>
          <cell r="G7932">
            <v>999.99</v>
          </cell>
          <cell r="H7932">
            <v>999.99</v>
          </cell>
        </row>
        <row r="7933">
          <cell r="A7933">
            <v>3422658</v>
          </cell>
          <cell r="B7933" t="str">
            <v>M</v>
          </cell>
          <cell r="C7933" t="str">
            <v>TOENSBERG</v>
          </cell>
          <cell r="D7933" t="str">
            <v>Even Kristian</v>
          </cell>
          <cell r="E7933" t="str">
            <v>NOR</v>
          </cell>
          <cell r="F7933">
            <v>1996</v>
          </cell>
          <cell r="G7933">
            <v>230.57</v>
          </cell>
          <cell r="H7933">
            <v>379.24</v>
          </cell>
        </row>
        <row r="7934">
          <cell r="A7934">
            <v>3420994</v>
          </cell>
          <cell r="B7934" t="str">
            <v>M</v>
          </cell>
          <cell r="C7934" t="str">
            <v>TOENSETH</v>
          </cell>
          <cell r="D7934" t="str">
            <v>Didrik</v>
          </cell>
          <cell r="E7934" t="str">
            <v>NOR</v>
          </cell>
          <cell r="F7934">
            <v>1991</v>
          </cell>
          <cell r="G7934">
            <v>15.73</v>
          </cell>
          <cell r="H7934">
            <v>75.08</v>
          </cell>
        </row>
        <row r="7935">
          <cell r="A7935">
            <v>3422726</v>
          </cell>
          <cell r="B7935" t="str">
            <v>M</v>
          </cell>
          <cell r="C7935" t="str">
            <v>TOENSETH</v>
          </cell>
          <cell r="D7935" t="str">
            <v>Even Aksnes</v>
          </cell>
          <cell r="E7935" t="str">
            <v>NOR</v>
          </cell>
          <cell r="F7935">
            <v>1996</v>
          </cell>
          <cell r="G7935">
            <v>999.99</v>
          </cell>
          <cell r="H7935">
            <v>999.99</v>
          </cell>
        </row>
        <row r="7936">
          <cell r="A7936">
            <v>3422170</v>
          </cell>
          <cell r="B7936" t="str">
            <v>M</v>
          </cell>
          <cell r="C7936" t="str">
            <v>TOENSETH</v>
          </cell>
          <cell r="D7936" t="str">
            <v>Gaute Aksnes</v>
          </cell>
          <cell r="E7936" t="str">
            <v>NOR</v>
          </cell>
          <cell r="F7936">
            <v>1994</v>
          </cell>
          <cell r="G7936">
            <v>999.99</v>
          </cell>
          <cell r="H7936">
            <v>999.99</v>
          </cell>
        </row>
        <row r="7937">
          <cell r="A7937">
            <v>3423232</v>
          </cell>
          <cell r="B7937" t="str">
            <v>M</v>
          </cell>
          <cell r="C7937" t="str">
            <v>TOERNES HOLM</v>
          </cell>
          <cell r="D7937" t="str">
            <v>Bjoernar</v>
          </cell>
          <cell r="E7937" t="str">
            <v>NOR</v>
          </cell>
          <cell r="F7937">
            <v>1998</v>
          </cell>
          <cell r="G7937">
            <v>999.99</v>
          </cell>
          <cell r="H7937">
            <v>999.99</v>
          </cell>
        </row>
        <row r="7938">
          <cell r="A7938">
            <v>1309306</v>
          </cell>
          <cell r="B7938" t="str">
            <v>M</v>
          </cell>
          <cell r="C7938" t="str">
            <v>TOERRES</v>
          </cell>
          <cell r="D7938" t="str">
            <v>Sven Tore</v>
          </cell>
          <cell r="E7938" t="str">
            <v>NOR</v>
          </cell>
          <cell r="F7938">
            <v>1980</v>
          </cell>
          <cell r="G7938">
            <v>233.64</v>
          </cell>
          <cell r="H7938">
            <v>999.99</v>
          </cell>
        </row>
        <row r="7939">
          <cell r="A7939">
            <v>3422305</v>
          </cell>
          <cell r="B7939" t="str">
            <v>M</v>
          </cell>
          <cell r="C7939" t="str">
            <v>TOFTE</v>
          </cell>
          <cell r="D7939" t="str">
            <v>Erling</v>
          </cell>
          <cell r="E7939" t="str">
            <v>NOR</v>
          </cell>
          <cell r="F7939">
            <v>1995</v>
          </cell>
          <cell r="G7939">
            <v>114.72</v>
          </cell>
          <cell r="H7939">
            <v>208.68</v>
          </cell>
        </row>
        <row r="7940">
          <cell r="A7940">
            <v>3420478</v>
          </cell>
          <cell r="B7940" t="str">
            <v>M</v>
          </cell>
          <cell r="C7940" t="str">
            <v>TOFTEGAARD</v>
          </cell>
          <cell r="D7940" t="str">
            <v>Lars Amund</v>
          </cell>
          <cell r="E7940" t="str">
            <v>NOR</v>
          </cell>
          <cell r="F7940">
            <v>1985</v>
          </cell>
          <cell r="G7940">
            <v>999.99</v>
          </cell>
          <cell r="H7940">
            <v>999.99</v>
          </cell>
        </row>
        <row r="7941">
          <cell r="A7941">
            <v>3180720</v>
          </cell>
          <cell r="B7941" t="str">
            <v>M</v>
          </cell>
          <cell r="C7941" t="str">
            <v>TOIVANEN</v>
          </cell>
          <cell r="D7941" t="str">
            <v>Ahti</v>
          </cell>
          <cell r="E7941" t="str">
            <v>FIN</v>
          </cell>
          <cell r="F7941">
            <v>1990</v>
          </cell>
          <cell r="G7941">
            <v>999.99</v>
          </cell>
          <cell r="H7941">
            <v>999.99</v>
          </cell>
        </row>
        <row r="7942">
          <cell r="A7942">
            <v>3482814</v>
          </cell>
          <cell r="B7942" t="str">
            <v>M</v>
          </cell>
          <cell r="C7942" t="str">
            <v>POPOV</v>
          </cell>
          <cell r="D7942" t="str">
            <v>Artur</v>
          </cell>
          <cell r="E7942" t="str">
            <v>RUS</v>
          </cell>
          <cell r="F7942">
            <v>1996</v>
          </cell>
          <cell r="G7942">
            <v>999.99</v>
          </cell>
          <cell r="H7942">
            <v>999.99</v>
          </cell>
        </row>
        <row r="7943">
          <cell r="A7943">
            <v>3150389</v>
          </cell>
          <cell r="B7943" t="str">
            <v>M</v>
          </cell>
          <cell r="C7943" t="str">
            <v>TOLAR</v>
          </cell>
          <cell r="D7943" t="str">
            <v>Vaclav</v>
          </cell>
          <cell r="E7943" t="str">
            <v>CZE</v>
          </cell>
          <cell r="F7943">
            <v>1991</v>
          </cell>
          <cell r="G7943">
            <v>999.99</v>
          </cell>
          <cell r="H7943">
            <v>999.99</v>
          </cell>
        </row>
        <row r="7944">
          <cell r="A7944">
            <v>3422213</v>
          </cell>
          <cell r="B7944" t="str">
            <v>M</v>
          </cell>
          <cell r="C7944" t="str">
            <v>TOLDNES</v>
          </cell>
          <cell r="D7944" t="str">
            <v>Aadne</v>
          </cell>
          <cell r="E7944" t="str">
            <v>NOR</v>
          </cell>
          <cell r="F7944">
            <v>1994</v>
          </cell>
          <cell r="G7944">
            <v>999.99</v>
          </cell>
          <cell r="H7944">
            <v>999.99</v>
          </cell>
        </row>
        <row r="7945">
          <cell r="A7945">
            <v>3482830</v>
          </cell>
          <cell r="B7945" t="str">
            <v>M</v>
          </cell>
          <cell r="C7945" t="str">
            <v>POPOV</v>
          </cell>
          <cell r="D7945" t="str">
            <v>Vladislav</v>
          </cell>
          <cell r="E7945" t="str">
            <v>RUS</v>
          </cell>
          <cell r="F7945">
            <v>1997</v>
          </cell>
          <cell r="G7945">
            <v>999.99</v>
          </cell>
          <cell r="H7945">
            <v>999.99</v>
          </cell>
        </row>
        <row r="7946">
          <cell r="A7946">
            <v>3422341</v>
          </cell>
          <cell r="B7946" t="str">
            <v>M</v>
          </cell>
          <cell r="C7946" t="str">
            <v>TOLLAN</v>
          </cell>
          <cell r="D7946" t="str">
            <v>Inge Brennmoen</v>
          </cell>
          <cell r="E7946" t="str">
            <v>NOR</v>
          </cell>
          <cell r="F7946">
            <v>1995</v>
          </cell>
          <cell r="G7946">
            <v>156.47999999999999</v>
          </cell>
          <cell r="H7946">
            <v>218.33</v>
          </cell>
        </row>
        <row r="7947">
          <cell r="A7947">
            <v>3180549</v>
          </cell>
          <cell r="B7947" t="str">
            <v>M</v>
          </cell>
          <cell r="C7947" t="str">
            <v>TOLONEN</v>
          </cell>
          <cell r="D7947" t="str">
            <v>Raine</v>
          </cell>
          <cell r="E7947" t="str">
            <v>FIN</v>
          </cell>
          <cell r="F7947">
            <v>1991</v>
          </cell>
          <cell r="G7947">
            <v>152.34</v>
          </cell>
          <cell r="H7947">
            <v>285.20999999999998</v>
          </cell>
        </row>
        <row r="7948">
          <cell r="A7948">
            <v>3180136</v>
          </cell>
          <cell r="B7948" t="str">
            <v>M</v>
          </cell>
          <cell r="C7948" t="str">
            <v>TOLVANEN</v>
          </cell>
          <cell r="D7948" t="str">
            <v>Olli-Pekka</v>
          </cell>
          <cell r="E7948" t="str">
            <v>FIN</v>
          </cell>
          <cell r="F7948">
            <v>1985</v>
          </cell>
          <cell r="G7948">
            <v>95.27</v>
          </cell>
          <cell r="H7948">
            <v>123.55</v>
          </cell>
        </row>
        <row r="7949">
          <cell r="A7949">
            <v>3150390</v>
          </cell>
          <cell r="B7949" t="str">
            <v>M</v>
          </cell>
          <cell r="C7949" t="str">
            <v>TOMAN</v>
          </cell>
          <cell r="D7949" t="str">
            <v>Lukas</v>
          </cell>
          <cell r="E7949" t="str">
            <v>CZE</v>
          </cell>
          <cell r="F7949">
            <v>1991</v>
          </cell>
          <cell r="G7949">
            <v>999.99</v>
          </cell>
          <cell r="H7949">
            <v>999.99</v>
          </cell>
        </row>
        <row r="7950">
          <cell r="A7950">
            <v>3290448</v>
          </cell>
          <cell r="B7950" t="str">
            <v>M</v>
          </cell>
          <cell r="C7950" t="str">
            <v>TOMAS</v>
          </cell>
          <cell r="D7950" t="str">
            <v>Gabriele</v>
          </cell>
          <cell r="E7950" t="str">
            <v>ITA</v>
          </cell>
          <cell r="F7950">
            <v>1995</v>
          </cell>
          <cell r="G7950">
            <v>402.42</v>
          </cell>
          <cell r="H7950">
            <v>999.99</v>
          </cell>
        </row>
        <row r="7951">
          <cell r="A7951">
            <v>3290502</v>
          </cell>
          <cell r="B7951" t="str">
            <v>M</v>
          </cell>
          <cell r="C7951" t="str">
            <v>TOMAS</v>
          </cell>
          <cell r="D7951" t="str">
            <v>Giovanni</v>
          </cell>
          <cell r="E7951" t="str">
            <v>ITA</v>
          </cell>
          <cell r="F7951">
            <v>1996</v>
          </cell>
          <cell r="G7951">
            <v>999.99</v>
          </cell>
          <cell r="H7951">
            <v>999.99</v>
          </cell>
        </row>
        <row r="7952">
          <cell r="A7952">
            <v>3290636</v>
          </cell>
          <cell r="B7952" t="str">
            <v>M</v>
          </cell>
          <cell r="C7952" t="str">
            <v>TOMASI</v>
          </cell>
          <cell r="D7952" t="str">
            <v>Matteo</v>
          </cell>
          <cell r="E7952" t="str">
            <v>ITA</v>
          </cell>
          <cell r="F7952">
            <v>1998</v>
          </cell>
          <cell r="G7952">
            <v>999.99</v>
          </cell>
          <cell r="H7952">
            <v>999.99</v>
          </cell>
        </row>
        <row r="7953">
          <cell r="A7953">
            <v>3150498</v>
          </cell>
          <cell r="B7953" t="str">
            <v>M</v>
          </cell>
          <cell r="C7953" t="str">
            <v>TOMICEK</v>
          </cell>
          <cell r="D7953" t="str">
            <v>Ondrej</v>
          </cell>
          <cell r="E7953" t="str">
            <v>CZE</v>
          </cell>
          <cell r="F7953">
            <v>1992</v>
          </cell>
          <cell r="G7953">
            <v>999.99</v>
          </cell>
          <cell r="H7953">
            <v>999.99</v>
          </cell>
        </row>
        <row r="7954">
          <cell r="A7954">
            <v>3482538</v>
          </cell>
          <cell r="B7954" t="str">
            <v>M</v>
          </cell>
          <cell r="C7954" t="str">
            <v>POPTSOV</v>
          </cell>
          <cell r="D7954" t="str">
            <v>Daniil</v>
          </cell>
          <cell r="E7954" t="str">
            <v>RUS</v>
          </cell>
          <cell r="F7954">
            <v>1996</v>
          </cell>
          <cell r="G7954">
            <v>999.99</v>
          </cell>
          <cell r="H7954">
            <v>999.99</v>
          </cell>
        </row>
        <row r="7955">
          <cell r="A7955">
            <v>3422636</v>
          </cell>
          <cell r="B7955" t="str">
            <v>M</v>
          </cell>
          <cell r="C7955" t="str">
            <v>TORBERGSEN</v>
          </cell>
          <cell r="D7955" t="str">
            <v>Sindre Andre winter</v>
          </cell>
          <cell r="E7955" t="str">
            <v>NOR</v>
          </cell>
          <cell r="F7955">
            <v>1996</v>
          </cell>
          <cell r="G7955">
            <v>231.25</v>
          </cell>
          <cell r="H7955">
            <v>999.99</v>
          </cell>
        </row>
        <row r="7956">
          <cell r="A7956">
            <v>3530814</v>
          </cell>
          <cell r="B7956" t="str">
            <v>M</v>
          </cell>
          <cell r="C7956" t="str">
            <v>TORCHIA</v>
          </cell>
          <cell r="D7956" t="str">
            <v>Ian</v>
          </cell>
          <cell r="E7956" t="str">
            <v>USA</v>
          </cell>
          <cell r="F7956">
            <v>1996</v>
          </cell>
          <cell r="G7956">
            <v>999.99</v>
          </cell>
          <cell r="H7956">
            <v>999.99</v>
          </cell>
        </row>
        <row r="7957">
          <cell r="A7957">
            <v>3422737</v>
          </cell>
          <cell r="B7957" t="str">
            <v>M</v>
          </cell>
          <cell r="C7957" t="str">
            <v>TORESEN</v>
          </cell>
          <cell r="D7957" t="str">
            <v>Jens Petter</v>
          </cell>
          <cell r="E7957" t="str">
            <v>NOR</v>
          </cell>
          <cell r="F7957">
            <v>1996</v>
          </cell>
          <cell r="G7957">
            <v>999.99</v>
          </cell>
          <cell r="H7957">
            <v>999.99</v>
          </cell>
        </row>
        <row r="7958">
          <cell r="A7958">
            <v>3501138</v>
          </cell>
          <cell r="B7958" t="str">
            <v>M</v>
          </cell>
          <cell r="C7958" t="str">
            <v>TORESSON</v>
          </cell>
          <cell r="D7958" t="str">
            <v>Zackarias</v>
          </cell>
          <cell r="E7958" t="str">
            <v>SWE</v>
          </cell>
          <cell r="F7958">
            <v>1993</v>
          </cell>
          <cell r="G7958">
            <v>999.99</v>
          </cell>
          <cell r="H7958">
            <v>999.99</v>
          </cell>
        </row>
        <row r="7959">
          <cell r="A7959">
            <v>3421671</v>
          </cell>
          <cell r="B7959" t="str">
            <v>M</v>
          </cell>
          <cell r="C7959" t="str">
            <v>TORGERSEN</v>
          </cell>
          <cell r="D7959" t="str">
            <v>Jens Gunnar</v>
          </cell>
          <cell r="E7959" t="str">
            <v>NOR</v>
          </cell>
          <cell r="F7959">
            <v>1993</v>
          </cell>
          <cell r="G7959">
            <v>999.99</v>
          </cell>
          <cell r="H7959">
            <v>999.99</v>
          </cell>
        </row>
        <row r="7960">
          <cell r="A7960">
            <v>3421178</v>
          </cell>
          <cell r="B7960" t="str">
            <v>M</v>
          </cell>
          <cell r="C7960" t="str">
            <v>TORGERSEN</v>
          </cell>
          <cell r="D7960" t="str">
            <v>Jonas</v>
          </cell>
          <cell r="E7960" t="str">
            <v>NOR</v>
          </cell>
          <cell r="F7960">
            <v>1991</v>
          </cell>
          <cell r="G7960">
            <v>282.35000000000002</v>
          </cell>
          <cell r="H7960">
            <v>345.59</v>
          </cell>
        </row>
        <row r="7961">
          <cell r="A7961">
            <v>3422169</v>
          </cell>
          <cell r="B7961" t="str">
            <v>M</v>
          </cell>
          <cell r="C7961" t="str">
            <v>TORGERSEN</v>
          </cell>
          <cell r="D7961" t="str">
            <v>Sebastian</v>
          </cell>
          <cell r="E7961" t="str">
            <v>NOR</v>
          </cell>
          <cell r="F7961">
            <v>1994</v>
          </cell>
          <cell r="G7961">
            <v>137.12</v>
          </cell>
          <cell r="H7961">
            <v>208.85</v>
          </cell>
        </row>
        <row r="7962">
          <cell r="A7962">
            <v>3423019</v>
          </cell>
          <cell r="B7962" t="str">
            <v>M</v>
          </cell>
          <cell r="C7962" t="str">
            <v>TORJUSSEN</v>
          </cell>
          <cell r="D7962" t="str">
            <v>Eirik</v>
          </cell>
          <cell r="E7962" t="str">
            <v>NOR</v>
          </cell>
          <cell r="F7962">
            <v>1997</v>
          </cell>
          <cell r="G7962">
            <v>319.72000000000003</v>
          </cell>
          <cell r="H7962">
            <v>503.76</v>
          </cell>
        </row>
        <row r="7963">
          <cell r="A7963">
            <v>3422385</v>
          </cell>
          <cell r="B7963" t="str">
            <v>M</v>
          </cell>
          <cell r="C7963" t="str">
            <v>TORMODSET</v>
          </cell>
          <cell r="D7963" t="str">
            <v>Daniel</v>
          </cell>
          <cell r="E7963" t="str">
            <v>NOR</v>
          </cell>
          <cell r="F7963">
            <v>1994</v>
          </cell>
          <cell r="G7963">
            <v>415.74</v>
          </cell>
          <cell r="H7963">
            <v>517.77</v>
          </cell>
        </row>
        <row r="7964">
          <cell r="A7964">
            <v>3420070</v>
          </cell>
          <cell r="B7964" t="str">
            <v>M</v>
          </cell>
          <cell r="C7964" t="str">
            <v>TORNES</v>
          </cell>
          <cell r="D7964" t="str">
            <v>Karsten Johan</v>
          </cell>
          <cell r="E7964" t="str">
            <v>NOR</v>
          </cell>
          <cell r="F7964">
            <v>1982</v>
          </cell>
          <cell r="G7964">
            <v>999.99</v>
          </cell>
          <cell r="H7964">
            <v>999.99</v>
          </cell>
        </row>
        <row r="7965">
          <cell r="A7965">
            <v>3740064</v>
          </cell>
          <cell r="B7965" t="str">
            <v>M</v>
          </cell>
          <cell r="C7965" t="str">
            <v>TOROSYAN</v>
          </cell>
          <cell r="D7965" t="str">
            <v>Artak</v>
          </cell>
          <cell r="E7965" t="str">
            <v>ARM</v>
          </cell>
          <cell r="F7965">
            <v>1997</v>
          </cell>
          <cell r="G7965">
            <v>784.67</v>
          </cell>
          <cell r="H7965">
            <v>999.99</v>
          </cell>
        </row>
        <row r="7966">
          <cell r="A7966">
            <v>3740071</v>
          </cell>
          <cell r="B7966" t="str">
            <v>M</v>
          </cell>
          <cell r="C7966" t="str">
            <v>TOROSYAN</v>
          </cell>
          <cell r="D7966" t="str">
            <v>Avetiq</v>
          </cell>
          <cell r="E7966" t="str">
            <v>ARM</v>
          </cell>
          <cell r="F7966">
            <v>1998</v>
          </cell>
          <cell r="G7966">
            <v>1200.6300000000001</v>
          </cell>
          <cell r="H7966">
            <v>1217.69</v>
          </cell>
        </row>
        <row r="7967">
          <cell r="A7967">
            <v>3423000</v>
          </cell>
          <cell r="B7967" t="str">
            <v>M</v>
          </cell>
          <cell r="C7967" t="str">
            <v>TORSTEINSEN</v>
          </cell>
          <cell r="D7967" t="str">
            <v>Leik</v>
          </cell>
          <cell r="E7967" t="str">
            <v>NOR</v>
          </cell>
          <cell r="F7967">
            <v>1997</v>
          </cell>
          <cell r="G7967">
            <v>485.46</v>
          </cell>
          <cell r="H7967">
            <v>645.14</v>
          </cell>
        </row>
        <row r="7968">
          <cell r="A7968">
            <v>3500895</v>
          </cell>
          <cell r="B7968" t="str">
            <v>M</v>
          </cell>
          <cell r="C7968" t="str">
            <v>TORSTENSSON</v>
          </cell>
          <cell r="D7968" t="str">
            <v>Sebastian</v>
          </cell>
          <cell r="E7968" t="str">
            <v>SWE</v>
          </cell>
          <cell r="F7968">
            <v>1991</v>
          </cell>
          <cell r="G7968">
            <v>303.86</v>
          </cell>
          <cell r="H7968">
            <v>255.64</v>
          </cell>
        </row>
        <row r="7969">
          <cell r="A7969">
            <v>3423052</v>
          </cell>
          <cell r="B7969" t="str">
            <v>M</v>
          </cell>
          <cell r="C7969" t="str">
            <v>TORVET</v>
          </cell>
          <cell r="D7969" t="str">
            <v>Sander</v>
          </cell>
          <cell r="E7969" t="str">
            <v>NOR</v>
          </cell>
          <cell r="F7969">
            <v>1997</v>
          </cell>
          <cell r="G7969">
            <v>441.5</v>
          </cell>
          <cell r="H7969">
            <v>713.57</v>
          </cell>
        </row>
        <row r="7970">
          <cell r="A7970">
            <v>3422770</v>
          </cell>
          <cell r="B7970" t="str">
            <v>M</v>
          </cell>
          <cell r="C7970" t="str">
            <v>TORVIK</v>
          </cell>
          <cell r="D7970" t="str">
            <v>Morten</v>
          </cell>
          <cell r="E7970" t="str">
            <v>NOR</v>
          </cell>
          <cell r="F7970">
            <v>1996</v>
          </cell>
          <cell r="G7970">
            <v>148.74</v>
          </cell>
          <cell r="H7970">
            <v>356.71</v>
          </cell>
        </row>
        <row r="7971">
          <cell r="A7971">
            <v>3420743</v>
          </cell>
          <cell r="B7971" t="str">
            <v>M</v>
          </cell>
          <cell r="C7971" t="str">
            <v>TORVIK</v>
          </cell>
          <cell r="D7971" t="str">
            <v>Per-Oeyvind</v>
          </cell>
          <cell r="E7971" t="str">
            <v>NOR</v>
          </cell>
          <cell r="F7971">
            <v>1966</v>
          </cell>
          <cell r="G7971">
            <v>376.45</v>
          </cell>
          <cell r="H7971">
            <v>999.99</v>
          </cell>
        </row>
        <row r="7972">
          <cell r="A7972">
            <v>3422130</v>
          </cell>
          <cell r="B7972" t="str">
            <v>M</v>
          </cell>
          <cell r="C7972" t="str">
            <v>TORVIK</v>
          </cell>
          <cell r="D7972" t="str">
            <v>Truls</v>
          </cell>
          <cell r="E7972" t="str">
            <v>NOR</v>
          </cell>
          <cell r="F7972">
            <v>1994</v>
          </cell>
          <cell r="G7972">
            <v>96.45</v>
          </cell>
          <cell r="H7972">
            <v>243.57</v>
          </cell>
        </row>
        <row r="7973">
          <cell r="A7973">
            <v>3180630</v>
          </cell>
          <cell r="B7973" t="str">
            <v>M</v>
          </cell>
          <cell r="C7973" t="str">
            <v>TORVINEN</v>
          </cell>
          <cell r="D7973" t="str">
            <v>Petri</v>
          </cell>
          <cell r="E7973" t="str">
            <v>FIN</v>
          </cell>
          <cell r="F7973">
            <v>1991</v>
          </cell>
          <cell r="G7973">
            <v>144.46</v>
          </cell>
          <cell r="H7973">
            <v>999.99</v>
          </cell>
        </row>
        <row r="7974">
          <cell r="A7974">
            <v>3150592</v>
          </cell>
          <cell r="B7974" t="str">
            <v>M</v>
          </cell>
          <cell r="C7974" t="str">
            <v>TOSNER</v>
          </cell>
          <cell r="D7974" t="str">
            <v>Michal</v>
          </cell>
          <cell r="E7974" t="str">
            <v>CZE</v>
          </cell>
          <cell r="F7974">
            <v>1978</v>
          </cell>
          <cell r="G7974">
            <v>420.45</v>
          </cell>
          <cell r="H7974">
            <v>999.99</v>
          </cell>
        </row>
        <row r="7975">
          <cell r="A7975">
            <v>3421898</v>
          </cell>
          <cell r="B7975" t="str">
            <v>M</v>
          </cell>
          <cell r="C7975" t="str">
            <v>TOSTERUD</v>
          </cell>
          <cell r="D7975" t="str">
            <v>Ola Kristoffer</v>
          </cell>
          <cell r="E7975" t="str">
            <v>NOR</v>
          </cell>
          <cell r="F7975">
            <v>1993</v>
          </cell>
          <cell r="G7975">
            <v>285.5</v>
          </cell>
          <cell r="H7975">
            <v>213.76</v>
          </cell>
        </row>
        <row r="7976">
          <cell r="A7976">
            <v>3190453</v>
          </cell>
          <cell r="B7976" t="str">
            <v>M</v>
          </cell>
          <cell r="C7976" t="str">
            <v>TOURNUT</v>
          </cell>
          <cell r="D7976" t="str">
            <v>Christophe</v>
          </cell>
          <cell r="E7976" t="str">
            <v>FRA</v>
          </cell>
          <cell r="F7976">
            <v>1969</v>
          </cell>
          <cell r="G7976">
            <v>549.70000000000005</v>
          </cell>
          <cell r="H7976">
            <v>999.99</v>
          </cell>
        </row>
        <row r="7977">
          <cell r="A7977">
            <v>3510603</v>
          </cell>
          <cell r="B7977" t="str">
            <v>M</v>
          </cell>
          <cell r="C7977" t="str">
            <v>TOUTSCH</v>
          </cell>
          <cell r="D7977" t="str">
            <v>Damian</v>
          </cell>
          <cell r="E7977" t="str">
            <v>SUI</v>
          </cell>
          <cell r="F7977">
            <v>1999</v>
          </cell>
          <cell r="G7977">
            <v>999.99</v>
          </cell>
          <cell r="H7977">
            <v>999.99</v>
          </cell>
        </row>
        <row r="7978">
          <cell r="A7978">
            <v>3150546</v>
          </cell>
          <cell r="B7978" t="str">
            <v>M</v>
          </cell>
          <cell r="C7978" t="str">
            <v>TRAVNICEK</v>
          </cell>
          <cell r="D7978" t="str">
            <v>Matej</v>
          </cell>
          <cell r="E7978" t="str">
            <v>CZE</v>
          </cell>
          <cell r="F7978">
            <v>1992</v>
          </cell>
          <cell r="G7978">
            <v>999.99</v>
          </cell>
          <cell r="H7978">
            <v>999.99</v>
          </cell>
        </row>
        <row r="7979">
          <cell r="A7979">
            <v>3430247</v>
          </cell>
          <cell r="B7979" t="str">
            <v>M</v>
          </cell>
          <cell r="C7979" t="str">
            <v>TREBUNIA</v>
          </cell>
          <cell r="D7979" t="str">
            <v>Mateusz</v>
          </cell>
          <cell r="E7979" t="str">
            <v>POL</v>
          </cell>
          <cell r="F7979">
            <v>1994</v>
          </cell>
          <cell r="G7979">
            <v>999.99</v>
          </cell>
          <cell r="H7979">
            <v>999.99</v>
          </cell>
        </row>
        <row r="7980">
          <cell r="A7980">
            <v>3422457</v>
          </cell>
          <cell r="B7980" t="str">
            <v>M</v>
          </cell>
          <cell r="C7980" t="str">
            <v>TREEKREM</v>
          </cell>
          <cell r="D7980" t="str">
            <v>Lars</v>
          </cell>
          <cell r="E7980" t="str">
            <v>NOR</v>
          </cell>
          <cell r="F7980">
            <v>1995</v>
          </cell>
          <cell r="G7980">
            <v>233.84</v>
          </cell>
          <cell r="H7980">
            <v>313.83</v>
          </cell>
        </row>
        <row r="7981">
          <cell r="A7981">
            <v>3422152</v>
          </cell>
          <cell r="B7981" t="str">
            <v>M</v>
          </cell>
          <cell r="C7981" t="str">
            <v>TREFALL</v>
          </cell>
          <cell r="D7981" t="str">
            <v>Einar</v>
          </cell>
          <cell r="E7981" t="str">
            <v>NOR</v>
          </cell>
          <cell r="F7981">
            <v>1994</v>
          </cell>
          <cell r="G7981">
            <v>112.9</v>
          </cell>
          <cell r="H7981">
            <v>297.45</v>
          </cell>
        </row>
        <row r="7982">
          <cell r="A7982">
            <v>3530487</v>
          </cell>
          <cell r="B7982" t="str">
            <v>M</v>
          </cell>
          <cell r="C7982" t="str">
            <v>TREINEN</v>
          </cell>
          <cell r="D7982" t="str">
            <v>Alexander</v>
          </cell>
          <cell r="E7982" t="str">
            <v>USA</v>
          </cell>
          <cell r="F7982">
            <v>1990</v>
          </cell>
          <cell r="G7982">
            <v>43.46</v>
          </cell>
          <cell r="H7982">
            <v>152.85</v>
          </cell>
        </row>
        <row r="7983">
          <cell r="A7983">
            <v>3200514</v>
          </cell>
          <cell r="B7983" t="str">
            <v>M</v>
          </cell>
          <cell r="C7983" t="str">
            <v>TRENKLE</v>
          </cell>
          <cell r="D7983" t="str">
            <v>Tobias</v>
          </cell>
          <cell r="E7983" t="str">
            <v>GER</v>
          </cell>
          <cell r="F7983">
            <v>1994</v>
          </cell>
          <cell r="G7983">
            <v>85.78</v>
          </cell>
          <cell r="H7983">
            <v>85.5</v>
          </cell>
        </row>
        <row r="7984">
          <cell r="A7984">
            <v>3420407</v>
          </cell>
          <cell r="B7984" t="str">
            <v>M</v>
          </cell>
          <cell r="C7984" t="str">
            <v>TRIER</v>
          </cell>
          <cell r="D7984" t="str">
            <v>Oeivind Thorvald Due</v>
          </cell>
          <cell r="E7984" t="str">
            <v>NOR</v>
          </cell>
          <cell r="F7984">
            <v>1966</v>
          </cell>
          <cell r="G7984">
            <v>432.82</v>
          </cell>
          <cell r="H7984">
            <v>999.99</v>
          </cell>
        </row>
        <row r="7985">
          <cell r="A7985">
            <v>3482489</v>
          </cell>
          <cell r="B7985" t="str">
            <v>M</v>
          </cell>
          <cell r="C7985" t="str">
            <v>POROSHIN</v>
          </cell>
          <cell r="D7985" t="str">
            <v>Anton</v>
          </cell>
          <cell r="E7985" t="str">
            <v>RUS</v>
          </cell>
          <cell r="F7985">
            <v>1996</v>
          </cell>
          <cell r="G7985">
            <v>999.99</v>
          </cell>
          <cell r="H7985">
            <v>999.99</v>
          </cell>
        </row>
        <row r="7986">
          <cell r="A7986">
            <v>3050159</v>
          </cell>
          <cell r="B7986" t="str">
            <v>M</v>
          </cell>
          <cell r="C7986" t="str">
            <v>TRITSCHER</v>
          </cell>
          <cell r="D7986" t="str">
            <v>Bernhard</v>
          </cell>
          <cell r="E7986" t="str">
            <v>AUT</v>
          </cell>
          <cell r="F7986">
            <v>1988</v>
          </cell>
          <cell r="G7986">
            <v>25.29</v>
          </cell>
          <cell r="H7986">
            <v>20.52</v>
          </cell>
        </row>
        <row r="7987">
          <cell r="A7987">
            <v>3422525</v>
          </cell>
          <cell r="B7987" t="str">
            <v>M</v>
          </cell>
          <cell r="C7987" t="str">
            <v>TROEEN</v>
          </cell>
          <cell r="D7987" t="str">
            <v>Erik</v>
          </cell>
          <cell r="E7987" t="str">
            <v>NOR</v>
          </cell>
          <cell r="F7987">
            <v>1993</v>
          </cell>
          <cell r="G7987">
            <v>999.99</v>
          </cell>
          <cell r="H7987">
            <v>999.99</v>
          </cell>
        </row>
        <row r="7988">
          <cell r="A7988">
            <v>3422241</v>
          </cell>
          <cell r="B7988" t="str">
            <v>M</v>
          </cell>
          <cell r="C7988" t="str">
            <v>TROEEN</v>
          </cell>
          <cell r="D7988" t="str">
            <v>Jarand Lid</v>
          </cell>
          <cell r="E7988" t="str">
            <v>NOR</v>
          </cell>
          <cell r="F7988">
            <v>1994</v>
          </cell>
          <cell r="G7988">
            <v>216.15</v>
          </cell>
          <cell r="H7988">
            <v>335.95</v>
          </cell>
        </row>
        <row r="7989">
          <cell r="A7989">
            <v>3422326</v>
          </cell>
          <cell r="B7989" t="str">
            <v>M</v>
          </cell>
          <cell r="C7989" t="str">
            <v>TROEEN</v>
          </cell>
          <cell r="D7989" t="str">
            <v>Jon Kristian</v>
          </cell>
          <cell r="E7989" t="str">
            <v>NOR</v>
          </cell>
          <cell r="F7989">
            <v>1995</v>
          </cell>
          <cell r="G7989">
            <v>212.46</v>
          </cell>
          <cell r="H7989">
            <v>347.93</v>
          </cell>
        </row>
        <row r="7990">
          <cell r="A7990">
            <v>3422056</v>
          </cell>
          <cell r="B7990" t="str">
            <v>M</v>
          </cell>
          <cell r="C7990" t="str">
            <v>TROEEN</v>
          </cell>
          <cell r="D7990" t="str">
            <v>Remi</v>
          </cell>
          <cell r="E7990" t="str">
            <v>NOR</v>
          </cell>
          <cell r="F7990">
            <v>1994</v>
          </cell>
          <cell r="G7990">
            <v>119.51</v>
          </cell>
          <cell r="H7990">
            <v>224.97</v>
          </cell>
        </row>
        <row r="7991">
          <cell r="A7991">
            <v>3421788</v>
          </cell>
          <cell r="B7991" t="str">
            <v>M</v>
          </cell>
          <cell r="C7991" t="str">
            <v>TROLLEBOE</v>
          </cell>
          <cell r="D7991" t="str">
            <v>Dag Frode</v>
          </cell>
          <cell r="E7991" t="str">
            <v>NOR</v>
          </cell>
          <cell r="F7991">
            <v>1993</v>
          </cell>
          <cell r="G7991">
            <v>80.58</v>
          </cell>
          <cell r="H7991">
            <v>68.22</v>
          </cell>
        </row>
        <row r="7992">
          <cell r="A7992">
            <v>3422684</v>
          </cell>
          <cell r="B7992" t="str">
            <v>M</v>
          </cell>
          <cell r="C7992" t="str">
            <v>TRONSAUNE</v>
          </cell>
          <cell r="D7992" t="str">
            <v>Ludvig Grytbakk</v>
          </cell>
          <cell r="E7992" t="str">
            <v>NOR</v>
          </cell>
          <cell r="F7992">
            <v>1996</v>
          </cell>
          <cell r="G7992">
            <v>999.99</v>
          </cell>
          <cell r="H7992">
            <v>999.99</v>
          </cell>
        </row>
        <row r="7993">
          <cell r="A7993">
            <v>3422122</v>
          </cell>
          <cell r="B7993" t="str">
            <v>M</v>
          </cell>
          <cell r="C7993" t="str">
            <v>TRONSTAD</v>
          </cell>
          <cell r="D7993" t="str">
            <v>Lars Kristian</v>
          </cell>
          <cell r="E7993" t="str">
            <v>NOR</v>
          </cell>
          <cell r="F7993">
            <v>1994</v>
          </cell>
          <cell r="G7993">
            <v>999.99</v>
          </cell>
          <cell r="H7993">
            <v>999.99</v>
          </cell>
        </row>
        <row r="7994">
          <cell r="A7994">
            <v>3423240</v>
          </cell>
          <cell r="B7994" t="str">
            <v>M</v>
          </cell>
          <cell r="C7994" t="str">
            <v>TROOEYEN</v>
          </cell>
          <cell r="D7994" t="str">
            <v>Joern</v>
          </cell>
          <cell r="E7994" t="str">
            <v>NOR</v>
          </cell>
          <cell r="F7994">
            <v>1998</v>
          </cell>
          <cell r="G7994">
            <v>999.99</v>
          </cell>
          <cell r="H7994">
            <v>999.99</v>
          </cell>
        </row>
        <row r="7995">
          <cell r="A7995">
            <v>3423329</v>
          </cell>
          <cell r="B7995" t="str">
            <v>M</v>
          </cell>
          <cell r="C7995" t="str">
            <v>TROOEYEN</v>
          </cell>
          <cell r="D7995" t="str">
            <v>Robin Loevoll</v>
          </cell>
          <cell r="E7995" t="str">
            <v>NOR</v>
          </cell>
          <cell r="F7995">
            <v>1998</v>
          </cell>
          <cell r="G7995">
            <v>999.99</v>
          </cell>
          <cell r="H7995">
            <v>999.99</v>
          </cell>
        </row>
        <row r="7996">
          <cell r="A7996">
            <v>3422402</v>
          </cell>
          <cell r="B7996" t="str">
            <v>M</v>
          </cell>
          <cell r="C7996" t="str">
            <v>TROSTEN</v>
          </cell>
          <cell r="D7996" t="str">
            <v>Daniel</v>
          </cell>
          <cell r="E7996" t="str">
            <v>NOR</v>
          </cell>
          <cell r="F7996">
            <v>1995</v>
          </cell>
          <cell r="G7996">
            <v>295.85000000000002</v>
          </cell>
          <cell r="H7996">
            <v>592.01</v>
          </cell>
        </row>
        <row r="7997">
          <cell r="A7997">
            <v>3530792</v>
          </cell>
          <cell r="B7997" t="str">
            <v>M</v>
          </cell>
          <cell r="C7997" t="str">
            <v>TROWBRIDGE</v>
          </cell>
          <cell r="D7997" t="str">
            <v>Henry</v>
          </cell>
          <cell r="E7997" t="str">
            <v>USA</v>
          </cell>
          <cell r="F7997">
            <v>1997</v>
          </cell>
          <cell r="G7997">
            <v>161.74</v>
          </cell>
          <cell r="H7997">
            <v>345.85</v>
          </cell>
        </row>
        <row r="7998">
          <cell r="A7998">
            <v>3560087</v>
          </cell>
          <cell r="B7998" t="str">
            <v>M</v>
          </cell>
          <cell r="C7998" t="str">
            <v>TRSAN</v>
          </cell>
          <cell r="D7998" t="str">
            <v>Rok</v>
          </cell>
          <cell r="E7998" t="str">
            <v>SLO</v>
          </cell>
          <cell r="F7998">
            <v>1992</v>
          </cell>
          <cell r="G7998">
            <v>90.98</v>
          </cell>
          <cell r="H7998">
            <v>106.1</v>
          </cell>
        </row>
        <row r="7999">
          <cell r="A7999">
            <v>3482846</v>
          </cell>
          <cell r="B7999" t="str">
            <v>M</v>
          </cell>
          <cell r="C7999" t="str">
            <v>POROSHIN</v>
          </cell>
          <cell r="D7999" t="str">
            <v>Valeriy</v>
          </cell>
          <cell r="E7999" t="str">
            <v>RUS</v>
          </cell>
          <cell r="F7999">
            <v>1998</v>
          </cell>
          <cell r="G7999">
            <v>999.99</v>
          </cell>
          <cell r="H7999">
            <v>999.99</v>
          </cell>
        </row>
        <row r="8000">
          <cell r="A8000">
            <v>3660112</v>
          </cell>
          <cell r="B8000" t="str">
            <v>M</v>
          </cell>
          <cell r="C8000" t="str">
            <v>TRUSAU</v>
          </cell>
          <cell r="D8000" t="str">
            <v>Hleb</v>
          </cell>
          <cell r="E8000" t="str">
            <v>BLR</v>
          </cell>
          <cell r="F8000">
            <v>1997</v>
          </cell>
          <cell r="G8000">
            <v>999.99</v>
          </cell>
          <cell r="H8000">
            <v>999.99</v>
          </cell>
        </row>
        <row r="8001">
          <cell r="A8001">
            <v>3530828</v>
          </cell>
          <cell r="B8001" t="str">
            <v>M</v>
          </cell>
          <cell r="C8001" t="str">
            <v>TRUSKOWSKI</v>
          </cell>
          <cell r="D8001" t="str">
            <v>Conner</v>
          </cell>
          <cell r="E8001" t="str">
            <v>USA</v>
          </cell>
          <cell r="F8001">
            <v>1997</v>
          </cell>
          <cell r="G8001">
            <v>999.99</v>
          </cell>
          <cell r="H8001">
            <v>999.99</v>
          </cell>
        </row>
        <row r="8002">
          <cell r="A8002">
            <v>3660097</v>
          </cell>
          <cell r="B8002" t="str">
            <v>M</v>
          </cell>
          <cell r="C8002" t="str">
            <v>TRYHUBOVICH</v>
          </cell>
          <cell r="D8002" t="str">
            <v>Dzmitry</v>
          </cell>
          <cell r="E8002" t="str">
            <v>BLR</v>
          </cell>
          <cell r="F8002">
            <v>1996</v>
          </cell>
          <cell r="G8002">
            <v>195.11</v>
          </cell>
          <cell r="H8002">
            <v>212.81</v>
          </cell>
        </row>
        <row r="8003">
          <cell r="A8003">
            <v>3422686</v>
          </cell>
          <cell r="B8003" t="str">
            <v>M</v>
          </cell>
          <cell r="C8003" t="str">
            <v>TRYM GJERSTAD</v>
          </cell>
          <cell r="D8003" t="str">
            <v>Smedsrud</v>
          </cell>
          <cell r="E8003" t="str">
            <v>NOR</v>
          </cell>
          <cell r="F8003">
            <v>1996</v>
          </cell>
          <cell r="G8003">
            <v>203.13</v>
          </cell>
          <cell r="H8003">
            <v>337.9</v>
          </cell>
        </row>
        <row r="8004">
          <cell r="A8004">
            <v>1023835</v>
          </cell>
          <cell r="B8004" t="str">
            <v>M</v>
          </cell>
          <cell r="C8004" t="str">
            <v>TSAKIRIS</v>
          </cell>
          <cell r="D8004" t="str">
            <v>Athanasios</v>
          </cell>
          <cell r="E8004" t="str">
            <v>GRE</v>
          </cell>
          <cell r="F8004">
            <v>1965</v>
          </cell>
          <cell r="G8004">
            <v>999.99</v>
          </cell>
          <cell r="H8004">
            <v>999.99</v>
          </cell>
        </row>
        <row r="8005">
          <cell r="A8005">
            <v>3200229</v>
          </cell>
          <cell r="B8005" t="str">
            <v>M</v>
          </cell>
          <cell r="C8005" t="str">
            <v>TSCHARNKE</v>
          </cell>
          <cell r="D8005" t="str">
            <v>Tim</v>
          </cell>
          <cell r="E8005" t="str">
            <v>GER</v>
          </cell>
          <cell r="F8005">
            <v>1989</v>
          </cell>
          <cell r="G8005">
            <v>13.07</v>
          </cell>
          <cell r="H8005">
            <v>27.14</v>
          </cell>
        </row>
        <row r="8006">
          <cell r="A8006">
            <v>3482745</v>
          </cell>
          <cell r="B8006" t="str">
            <v>M</v>
          </cell>
          <cell r="C8006" t="str">
            <v>PORTNOV</v>
          </cell>
          <cell r="D8006" t="str">
            <v>Evgeniy</v>
          </cell>
          <cell r="E8006" t="str">
            <v>RUS</v>
          </cell>
          <cell r="F8006">
            <v>1997</v>
          </cell>
          <cell r="G8006">
            <v>999.99</v>
          </cell>
          <cell r="H8006">
            <v>999.99</v>
          </cell>
        </row>
        <row r="8007">
          <cell r="A8007">
            <v>3090024</v>
          </cell>
          <cell r="B8007" t="str">
            <v>M</v>
          </cell>
          <cell r="C8007" t="str">
            <v>TSINZOV</v>
          </cell>
          <cell r="D8007" t="str">
            <v>Veselin</v>
          </cell>
          <cell r="E8007" t="str">
            <v>BUL</v>
          </cell>
          <cell r="F8007">
            <v>1986</v>
          </cell>
          <cell r="G8007">
            <v>28.55</v>
          </cell>
          <cell r="H8007">
            <v>131.72999999999999</v>
          </cell>
        </row>
        <row r="8008">
          <cell r="A8008">
            <v>3230106</v>
          </cell>
          <cell r="B8008" t="str">
            <v>M</v>
          </cell>
          <cell r="C8008" t="str">
            <v>TSOUREKAS</v>
          </cell>
          <cell r="D8008" t="str">
            <v>Nikolaos</v>
          </cell>
          <cell r="E8008" t="str">
            <v>GRE</v>
          </cell>
          <cell r="F8008">
            <v>1999</v>
          </cell>
          <cell r="G8008">
            <v>393.88</v>
          </cell>
          <cell r="H8008">
            <v>468.56</v>
          </cell>
        </row>
        <row r="8009">
          <cell r="A8009">
            <v>3480482</v>
          </cell>
          <cell r="B8009" t="str">
            <v>M</v>
          </cell>
          <cell r="C8009" t="str">
            <v>POSLEDNICHENKO</v>
          </cell>
          <cell r="D8009" t="str">
            <v>Konstantin</v>
          </cell>
          <cell r="E8009" t="str">
            <v>RUS</v>
          </cell>
          <cell r="F8009">
            <v>1964</v>
          </cell>
          <cell r="G8009">
            <v>999.99</v>
          </cell>
          <cell r="H8009">
            <v>999.99</v>
          </cell>
        </row>
        <row r="8010">
          <cell r="A8010">
            <v>3150539</v>
          </cell>
          <cell r="B8010" t="str">
            <v>M</v>
          </cell>
          <cell r="C8010" t="str">
            <v>TUCEK</v>
          </cell>
          <cell r="D8010" t="str">
            <v>Martin</v>
          </cell>
          <cell r="E8010" t="str">
            <v>CZE</v>
          </cell>
          <cell r="F8010">
            <v>1975</v>
          </cell>
          <cell r="G8010">
            <v>999.99</v>
          </cell>
          <cell r="H8010">
            <v>999.99</v>
          </cell>
        </row>
        <row r="8011">
          <cell r="A8011">
            <v>3421371</v>
          </cell>
          <cell r="B8011" t="str">
            <v>M</v>
          </cell>
          <cell r="C8011" t="str">
            <v>TUFTE</v>
          </cell>
          <cell r="D8011" t="str">
            <v>Paal Kristian grue</v>
          </cell>
          <cell r="E8011" t="str">
            <v>NOR</v>
          </cell>
          <cell r="F8011">
            <v>1991</v>
          </cell>
          <cell r="G8011">
            <v>999.99</v>
          </cell>
          <cell r="H8011">
            <v>999.99</v>
          </cell>
        </row>
        <row r="8012">
          <cell r="A8012">
            <v>3500945</v>
          </cell>
          <cell r="B8012" t="str">
            <v>M</v>
          </cell>
          <cell r="C8012" t="str">
            <v>TUFVESSON</v>
          </cell>
          <cell r="D8012" t="str">
            <v>Kristian</v>
          </cell>
          <cell r="E8012" t="str">
            <v>SWE</v>
          </cell>
          <cell r="F8012">
            <v>1991</v>
          </cell>
          <cell r="G8012">
            <v>999.99</v>
          </cell>
          <cell r="H8012">
            <v>999.99</v>
          </cell>
        </row>
        <row r="8013">
          <cell r="A8013">
            <v>3180703</v>
          </cell>
          <cell r="B8013" t="str">
            <v>M</v>
          </cell>
          <cell r="C8013" t="str">
            <v>TUIKKANEN</v>
          </cell>
          <cell r="D8013" t="str">
            <v>Samuli</v>
          </cell>
          <cell r="E8013" t="str">
            <v>FIN</v>
          </cell>
          <cell r="F8013">
            <v>1991</v>
          </cell>
          <cell r="G8013">
            <v>321.24</v>
          </cell>
          <cell r="H8013">
            <v>276.02999999999997</v>
          </cell>
        </row>
        <row r="8014">
          <cell r="A8014">
            <v>3700072</v>
          </cell>
          <cell r="B8014" t="str">
            <v>M</v>
          </cell>
          <cell r="C8014" t="str">
            <v>TUKA</v>
          </cell>
          <cell r="D8014" t="str">
            <v>Ondrej</v>
          </cell>
          <cell r="E8014" t="str">
            <v>SVK</v>
          </cell>
          <cell r="F8014">
            <v>1991</v>
          </cell>
          <cell r="G8014">
            <v>181.52</v>
          </cell>
          <cell r="H8014">
            <v>295.91000000000003</v>
          </cell>
        </row>
        <row r="8015">
          <cell r="A8015">
            <v>3720006</v>
          </cell>
          <cell r="B8015" t="str">
            <v>M</v>
          </cell>
          <cell r="C8015" t="str">
            <v>TUMUR</v>
          </cell>
          <cell r="D8015" t="str">
            <v>Dorjgotov</v>
          </cell>
          <cell r="E8015" t="str">
            <v>MGL</v>
          </cell>
          <cell r="F8015">
            <v>1989</v>
          </cell>
          <cell r="G8015">
            <v>295.45999999999998</v>
          </cell>
          <cell r="H8015">
            <v>381.61</v>
          </cell>
        </row>
        <row r="8016">
          <cell r="A8016">
            <v>3482808</v>
          </cell>
          <cell r="B8016" t="str">
            <v>M</v>
          </cell>
          <cell r="C8016" t="str">
            <v>POTAPOVA</v>
          </cell>
          <cell r="D8016" t="str">
            <v>Viktoriya</v>
          </cell>
          <cell r="E8016" t="str">
            <v>RUS</v>
          </cell>
          <cell r="F8016">
            <v>1995</v>
          </cell>
          <cell r="G8016">
            <v>999.99</v>
          </cell>
          <cell r="H8016">
            <v>999.99</v>
          </cell>
        </row>
        <row r="8017">
          <cell r="A8017">
            <v>3421179</v>
          </cell>
          <cell r="B8017" t="str">
            <v>M</v>
          </cell>
          <cell r="C8017" t="str">
            <v>TUNGESVIK</v>
          </cell>
          <cell r="D8017" t="str">
            <v>Hans Christian</v>
          </cell>
          <cell r="E8017" t="str">
            <v>NOR</v>
          </cell>
          <cell r="F8017">
            <v>1992</v>
          </cell>
          <cell r="G8017">
            <v>500.51</v>
          </cell>
          <cell r="H8017">
            <v>999.99</v>
          </cell>
        </row>
        <row r="8018">
          <cell r="A8018">
            <v>3422446</v>
          </cell>
          <cell r="B8018" t="str">
            <v>M</v>
          </cell>
          <cell r="C8018" t="str">
            <v>TUNGESVIK</v>
          </cell>
          <cell r="D8018" t="str">
            <v>Sindre</v>
          </cell>
          <cell r="E8018" t="str">
            <v>NOR</v>
          </cell>
          <cell r="F8018">
            <v>1995</v>
          </cell>
          <cell r="G8018">
            <v>104.13</v>
          </cell>
          <cell r="H8018">
            <v>250.72</v>
          </cell>
        </row>
        <row r="8019">
          <cell r="A8019">
            <v>3180810</v>
          </cell>
          <cell r="B8019" t="str">
            <v>M</v>
          </cell>
          <cell r="C8019" t="str">
            <v>TUOMAALA</v>
          </cell>
          <cell r="D8019" t="str">
            <v>Mikko</v>
          </cell>
          <cell r="E8019" t="str">
            <v>FIN</v>
          </cell>
          <cell r="F8019">
            <v>1989</v>
          </cell>
          <cell r="G8019">
            <v>229.69</v>
          </cell>
          <cell r="H8019">
            <v>255.77</v>
          </cell>
        </row>
        <row r="8020">
          <cell r="A8020">
            <v>3181062</v>
          </cell>
          <cell r="B8020" t="str">
            <v>M</v>
          </cell>
          <cell r="C8020" t="str">
            <v>TUOMALA</v>
          </cell>
          <cell r="D8020" t="str">
            <v>Misa</v>
          </cell>
          <cell r="E8020" t="str">
            <v>FIN</v>
          </cell>
          <cell r="F8020">
            <v>1994</v>
          </cell>
          <cell r="G8020">
            <v>186.48</v>
          </cell>
          <cell r="H8020">
            <v>999.99</v>
          </cell>
        </row>
        <row r="8021">
          <cell r="A8021">
            <v>3180335</v>
          </cell>
          <cell r="B8021" t="str">
            <v>M</v>
          </cell>
          <cell r="C8021" t="str">
            <v>TUOMISTO</v>
          </cell>
          <cell r="D8021" t="str">
            <v>Ilkka</v>
          </cell>
          <cell r="E8021" t="str">
            <v>FIN</v>
          </cell>
          <cell r="F8021">
            <v>1984</v>
          </cell>
          <cell r="G8021">
            <v>277.14999999999998</v>
          </cell>
          <cell r="H8021">
            <v>999.99</v>
          </cell>
        </row>
        <row r="8022">
          <cell r="A8022">
            <v>3181138</v>
          </cell>
          <cell r="B8022" t="str">
            <v>M</v>
          </cell>
          <cell r="C8022" t="str">
            <v>TURTIAINEN</v>
          </cell>
          <cell r="D8022" t="str">
            <v>Jari</v>
          </cell>
          <cell r="E8022" t="str">
            <v>FIN</v>
          </cell>
          <cell r="F8022">
            <v>1997</v>
          </cell>
          <cell r="G8022">
            <v>318.33999999999997</v>
          </cell>
          <cell r="H8022">
            <v>999.99</v>
          </cell>
        </row>
        <row r="8023">
          <cell r="A8023">
            <v>3422186</v>
          </cell>
          <cell r="B8023" t="str">
            <v>M</v>
          </cell>
          <cell r="C8023" t="str">
            <v>TURTVEIT</v>
          </cell>
          <cell r="D8023" t="str">
            <v>Vebjoern</v>
          </cell>
          <cell r="E8023" t="str">
            <v>NOR</v>
          </cell>
          <cell r="F8023">
            <v>1994</v>
          </cell>
          <cell r="G8023">
            <v>49.61</v>
          </cell>
          <cell r="H8023">
            <v>116.59</v>
          </cell>
        </row>
        <row r="8024">
          <cell r="A8024">
            <v>3180435</v>
          </cell>
          <cell r="B8024" t="str">
            <v>M</v>
          </cell>
          <cell r="C8024" t="str">
            <v>TURUNEN</v>
          </cell>
          <cell r="D8024" t="str">
            <v>Tero</v>
          </cell>
          <cell r="E8024" t="str">
            <v>FIN</v>
          </cell>
          <cell r="F8024">
            <v>1988</v>
          </cell>
          <cell r="G8024">
            <v>166.41</v>
          </cell>
          <cell r="H8024">
            <v>209.87</v>
          </cell>
        </row>
        <row r="8025">
          <cell r="A8025">
            <v>3422900</v>
          </cell>
          <cell r="B8025" t="str">
            <v>M</v>
          </cell>
          <cell r="C8025" t="str">
            <v>TURVOLL</v>
          </cell>
          <cell r="D8025" t="str">
            <v>Joar</v>
          </cell>
          <cell r="E8025" t="str">
            <v>NOR</v>
          </cell>
          <cell r="F8025">
            <v>1994</v>
          </cell>
          <cell r="G8025">
            <v>999.99</v>
          </cell>
          <cell r="H8025">
            <v>999.99</v>
          </cell>
        </row>
        <row r="8026">
          <cell r="A8026">
            <v>3482685</v>
          </cell>
          <cell r="B8026" t="str">
            <v>M</v>
          </cell>
          <cell r="C8026" t="str">
            <v>PROKHOROV</v>
          </cell>
          <cell r="D8026" t="str">
            <v>Alexander</v>
          </cell>
          <cell r="E8026" t="str">
            <v>RUS</v>
          </cell>
          <cell r="F8026">
            <v>1998</v>
          </cell>
          <cell r="G8026">
            <v>999.99</v>
          </cell>
          <cell r="H8026">
            <v>999.99</v>
          </cell>
        </row>
        <row r="8027">
          <cell r="A8027">
            <v>3040104</v>
          </cell>
          <cell r="B8027" t="str">
            <v>M</v>
          </cell>
          <cell r="C8027" t="str">
            <v>TUTT</v>
          </cell>
          <cell r="D8027" t="str">
            <v>Alasdair</v>
          </cell>
          <cell r="E8027" t="str">
            <v>AUS</v>
          </cell>
          <cell r="F8027">
            <v>1993</v>
          </cell>
          <cell r="G8027">
            <v>259.8</v>
          </cell>
          <cell r="H8027">
            <v>285.92</v>
          </cell>
        </row>
        <row r="8028">
          <cell r="A8028">
            <v>3180237</v>
          </cell>
          <cell r="B8028" t="str">
            <v>M</v>
          </cell>
          <cell r="C8028" t="str">
            <v>TUUKKANEN</v>
          </cell>
          <cell r="D8028" t="str">
            <v>Jussi</v>
          </cell>
          <cell r="E8028" t="str">
            <v>FIN</v>
          </cell>
          <cell r="F8028">
            <v>1985</v>
          </cell>
          <cell r="G8028">
            <v>207.77</v>
          </cell>
          <cell r="H8028">
            <v>999.99</v>
          </cell>
        </row>
        <row r="8029">
          <cell r="A8029">
            <v>3180133</v>
          </cell>
          <cell r="B8029" t="str">
            <v>M</v>
          </cell>
          <cell r="C8029" t="str">
            <v>TUUKKANEN</v>
          </cell>
          <cell r="D8029" t="str">
            <v>Ville</v>
          </cell>
          <cell r="E8029" t="str">
            <v>FIN</v>
          </cell>
          <cell r="F8029">
            <v>1985</v>
          </cell>
          <cell r="G8029">
            <v>122.83</v>
          </cell>
          <cell r="H8029">
            <v>999.99</v>
          </cell>
        </row>
        <row r="8030">
          <cell r="A8030">
            <v>3422362</v>
          </cell>
          <cell r="B8030" t="str">
            <v>M</v>
          </cell>
          <cell r="C8030" t="str">
            <v>TVEITA</v>
          </cell>
          <cell r="D8030" t="str">
            <v>Joergen</v>
          </cell>
          <cell r="E8030" t="str">
            <v>NOR</v>
          </cell>
          <cell r="F8030">
            <v>1995</v>
          </cell>
          <cell r="G8030">
            <v>191.5</v>
          </cell>
          <cell r="H8030">
            <v>260.13</v>
          </cell>
        </row>
        <row r="8031">
          <cell r="A8031">
            <v>3422824</v>
          </cell>
          <cell r="B8031" t="str">
            <v>M</v>
          </cell>
          <cell r="C8031" t="str">
            <v>TVEITEN</v>
          </cell>
          <cell r="D8031" t="str">
            <v>Ivar</v>
          </cell>
          <cell r="E8031" t="str">
            <v>NOR</v>
          </cell>
          <cell r="F8031">
            <v>1974</v>
          </cell>
          <cell r="G8031">
            <v>78.59</v>
          </cell>
          <cell r="H8031">
            <v>999.99</v>
          </cell>
        </row>
        <row r="8032">
          <cell r="A8032">
            <v>3422978</v>
          </cell>
          <cell r="B8032" t="str">
            <v>M</v>
          </cell>
          <cell r="C8032" t="str">
            <v>TVEITERAAS</v>
          </cell>
          <cell r="D8032" t="str">
            <v>Baard Tollef</v>
          </cell>
          <cell r="E8032" t="str">
            <v>NOR</v>
          </cell>
          <cell r="F8032">
            <v>1997</v>
          </cell>
          <cell r="G8032">
            <v>333.74</v>
          </cell>
          <cell r="H8032">
            <v>453.61</v>
          </cell>
        </row>
        <row r="8033">
          <cell r="A8033">
            <v>3423195</v>
          </cell>
          <cell r="B8033" t="str">
            <v>M</v>
          </cell>
          <cell r="C8033" t="str">
            <v>TVEITO</v>
          </cell>
          <cell r="D8033" t="str">
            <v>Sjur</v>
          </cell>
          <cell r="E8033" t="str">
            <v>NOR</v>
          </cell>
          <cell r="F8033">
            <v>1997</v>
          </cell>
          <cell r="G8033">
            <v>242.83</v>
          </cell>
          <cell r="H8033">
            <v>524.41999999999996</v>
          </cell>
        </row>
        <row r="8034">
          <cell r="A8034">
            <v>3420111</v>
          </cell>
          <cell r="B8034" t="str">
            <v>M</v>
          </cell>
          <cell r="C8034" t="str">
            <v>TVEITO</v>
          </cell>
          <cell r="D8034" t="str">
            <v>Tore</v>
          </cell>
          <cell r="E8034" t="str">
            <v>NOR</v>
          </cell>
          <cell r="F8034">
            <v>1981</v>
          </cell>
          <cell r="G8034">
            <v>999.99</v>
          </cell>
          <cell r="H8034">
            <v>999.99</v>
          </cell>
        </row>
        <row r="8035">
          <cell r="A8035">
            <v>3423021</v>
          </cell>
          <cell r="B8035" t="str">
            <v>M</v>
          </cell>
          <cell r="C8035" t="str">
            <v>TVETER</v>
          </cell>
          <cell r="D8035" t="str">
            <v>Erling</v>
          </cell>
          <cell r="E8035" t="str">
            <v>NOR</v>
          </cell>
          <cell r="F8035">
            <v>1997</v>
          </cell>
          <cell r="G8035">
            <v>351.18</v>
          </cell>
          <cell r="H8035">
            <v>999.99</v>
          </cell>
        </row>
        <row r="8036">
          <cell r="A8036">
            <v>3423055</v>
          </cell>
          <cell r="B8036" t="str">
            <v>M</v>
          </cell>
          <cell r="C8036" t="str">
            <v>TVETER</v>
          </cell>
          <cell r="D8036" t="str">
            <v>Fredrik</v>
          </cell>
          <cell r="E8036" t="str">
            <v>NOR</v>
          </cell>
          <cell r="F8036">
            <v>1997</v>
          </cell>
          <cell r="G8036">
            <v>131.41999999999999</v>
          </cell>
          <cell r="H8036">
            <v>487.81</v>
          </cell>
        </row>
        <row r="8037">
          <cell r="A8037">
            <v>3430232</v>
          </cell>
          <cell r="B8037" t="str">
            <v>M</v>
          </cell>
          <cell r="C8037" t="str">
            <v>TWARDOWSKI</v>
          </cell>
          <cell r="D8037" t="str">
            <v>Jakub</v>
          </cell>
          <cell r="E8037" t="str">
            <v>POL</v>
          </cell>
          <cell r="F8037">
            <v>1993</v>
          </cell>
          <cell r="G8037">
            <v>999.99</v>
          </cell>
          <cell r="H8037">
            <v>999.99</v>
          </cell>
        </row>
        <row r="8038">
          <cell r="A8038">
            <v>3423376</v>
          </cell>
          <cell r="B8038" t="str">
            <v>M</v>
          </cell>
          <cell r="C8038" t="str">
            <v>TYLDUM</v>
          </cell>
          <cell r="D8038" t="str">
            <v>Johannes</v>
          </cell>
          <cell r="E8038" t="str">
            <v>NOR</v>
          </cell>
          <cell r="F8038">
            <v>1998</v>
          </cell>
          <cell r="G8038">
            <v>999.99</v>
          </cell>
          <cell r="H8038">
            <v>999.99</v>
          </cell>
        </row>
        <row r="8039">
          <cell r="A8039">
            <v>3500018</v>
          </cell>
          <cell r="B8039" t="str">
            <v>M</v>
          </cell>
          <cell r="C8039" t="str">
            <v>TYNELL</v>
          </cell>
          <cell r="D8039" t="str">
            <v>Daniel</v>
          </cell>
          <cell r="E8039" t="str">
            <v>SWE</v>
          </cell>
          <cell r="F8039">
            <v>1976</v>
          </cell>
          <cell r="G8039">
            <v>95.34</v>
          </cell>
          <cell r="H8039">
            <v>999.99</v>
          </cell>
        </row>
        <row r="8040">
          <cell r="A8040">
            <v>3500286</v>
          </cell>
          <cell r="B8040" t="str">
            <v>M</v>
          </cell>
          <cell r="C8040" t="str">
            <v>TYNELL</v>
          </cell>
          <cell r="D8040" t="str">
            <v>Rikard</v>
          </cell>
          <cell r="E8040" t="str">
            <v>SWE</v>
          </cell>
          <cell r="F8040">
            <v>1986</v>
          </cell>
          <cell r="G8040">
            <v>94.72</v>
          </cell>
          <cell r="H8040">
            <v>156.15</v>
          </cell>
        </row>
        <row r="8041">
          <cell r="A8041">
            <v>3180844</v>
          </cell>
          <cell r="B8041" t="str">
            <v>M</v>
          </cell>
          <cell r="C8041" t="str">
            <v>TYNI</v>
          </cell>
          <cell r="D8041" t="str">
            <v>Topias</v>
          </cell>
          <cell r="E8041" t="str">
            <v>FIN</v>
          </cell>
          <cell r="F8041">
            <v>1994</v>
          </cell>
          <cell r="G8041">
            <v>91.68</v>
          </cell>
          <cell r="H8041">
            <v>119.56</v>
          </cell>
        </row>
        <row r="8042">
          <cell r="A8042">
            <v>3422283</v>
          </cell>
          <cell r="B8042" t="str">
            <v>M</v>
          </cell>
          <cell r="C8042" t="str">
            <v>TYROM</v>
          </cell>
          <cell r="D8042" t="str">
            <v>Kjetil</v>
          </cell>
          <cell r="E8042" t="str">
            <v>NOR</v>
          </cell>
          <cell r="F8042">
            <v>1995</v>
          </cell>
          <cell r="G8042">
            <v>999.99</v>
          </cell>
          <cell r="H8042">
            <v>999.99</v>
          </cell>
        </row>
        <row r="8043">
          <cell r="A8043">
            <v>3180925</v>
          </cell>
          <cell r="B8043" t="str">
            <v>M</v>
          </cell>
          <cell r="C8043" t="str">
            <v>TYRVAINEN</v>
          </cell>
          <cell r="D8043" t="str">
            <v>Olli</v>
          </cell>
          <cell r="E8043" t="str">
            <v>FIN</v>
          </cell>
          <cell r="F8043">
            <v>1993</v>
          </cell>
          <cell r="G8043">
            <v>378.68</v>
          </cell>
          <cell r="H8043">
            <v>999.99</v>
          </cell>
        </row>
        <row r="8044">
          <cell r="A8044">
            <v>3421817</v>
          </cell>
          <cell r="B8044" t="str">
            <v>M</v>
          </cell>
          <cell r="C8044" t="str">
            <v>TYSSELAND</v>
          </cell>
          <cell r="D8044" t="str">
            <v>Sondre</v>
          </cell>
          <cell r="E8044" t="str">
            <v>NOR</v>
          </cell>
          <cell r="F8044">
            <v>1993</v>
          </cell>
          <cell r="G8044">
            <v>261.89999999999998</v>
          </cell>
          <cell r="H8044">
            <v>375.73</v>
          </cell>
        </row>
        <row r="8045">
          <cell r="A8045">
            <v>3420874</v>
          </cell>
          <cell r="B8045" t="str">
            <v>M</v>
          </cell>
          <cell r="C8045" t="str">
            <v>TYSSELAND</v>
          </cell>
          <cell r="D8045" t="str">
            <v>Torgeir</v>
          </cell>
          <cell r="E8045" t="str">
            <v>NOR</v>
          </cell>
          <cell r="F8045">
            <v>1990</v>
          </cell>
          <cell r="G8045">
            <v>999.99</v>
          </cell>
          <cell r="H8045">
            <v>999.99</v>
          </cell>
        </row>
        <row r="8046">
          <cell r="A8046">
            <v>3482614</v>
          </cell>
          <cell r="B8046" t="str">
            <v>M</v>
          </cell>
          <cell r="C8046" t="str">
            <v>PRONIN</v>
          </cell>
          <cell r="D8046" t="str">
            <v>Vladislav</v>
          </cell>
          <cell r="E8046" t="str">
            <v>RUS</v>
          </cell>
          <cell r="F8046">
            <v>1996</v>
          </cell>
          <cell r="G8046">
            <v>999.99</v>
          </cell>
          <cell r="H8046">
            <v>999.99</v>
          </cell>
        </row>
        <row r="8047">
          <cell r="A8047">
            <v>3300493</v>
          </cell>
          <cell r="B8047" t="str">
            <v>M</v>
          </cell>
          <cell r="C8047" t="str">
            <v>UCHIDA</v>
          </cell>
          <cell r="D8047" t="str">
            <v>Ataru</v>
          </cell>
          <cell r="E8047" t="str">
            <v>JPN</v>
          </cell>
          <cell r="F8047">
            <v>1996</v>
          </cell>
          <cell r="G8047">
            <v>999.99</v>
          </cell>
          <cell r="H8047">
            <v>999.99</v>
          </cell>
        </row>
        <row r="8048">
          <cell r="A8048">
            <v>3300408</v>
          </cell>
          <cell r="B8048" t="str">
            <v>M</v>
          </cell>
          <cell r="C8048" t="str">
            <v>UDA</v>
          </cell>
          <cell r="D8048" t="str">
            <v>Akihito</v>
          </cell>
          <cell r="E8048" t="str">
            <v>JPN</v>
          </cell>
          <cell r="F8048">
            <v>1995</v>
          </cell>
          <cell r="G8048">
            <v>80.63</v>
          </cell>
          <cell r="H8048">
            <v>244.67</v>
          </cell>
        </row>
        <row r="8049">
          <cell r="A8049">
            <v>3300422</v>
          </cell>
          <cell r="B8049" t="str">
            <v>M</v>
          </cell>
          <cell r="C8049" t="str">
            <v>UDA</v>
          </cell>
          <cell r="D8049" t="str">
            <v>Takatsugu</v>
          </cell>
          <cell r="E8049" t="str">
            <v>JPN</v>
          </cell>
          <cell r="F8049">
            <v>1991</v>
          </cell>
          <cell r="G8049">
            <v>59.81</v>
          </cell>
          <cell r="H8049">
            <v>222.91</v>
          </cell>
        </row>
        <row r="8050">
          <cell r="A8050">
            <v>3423342</v>
          </cell>
          <cell r="B8050" t="str">
            <v>M</v>
          </cell>
          <cell r="C8050" t="str">
            <v>UDNAES</v>
          </cell>
          <cell r="D8050" t="str">
            <v>Elias Roland</v>
          </cell>
          <cell r="E8050" t="str">
            <v>NOR</v>
          </cell>
          <cell r="F8050">
            <v>1998</v>
          </cell>
          <cell r="G8050">
            <v>999.99</v>
          </cell>
          <cell r="H8050">
            <v>999.99</v>
          </cell>
        </row>
        <row r="8051">
          <cell r="A8051">
            <v>3423356</v>
          </cell>
          <cell r="B8051" t="str">
            <v>M</v>
          </cell>
          <cell r="C8051" t="str">
            <v>UDNAES</v>
          </cell>
          <cell r="D8051" t="str">
            <v>Oskar Roland</v>
          </cell>
          <cell r="E8051" t="str">
            <v>NOR</v>
          </cell>
          <cell r="F8051">
            <v>1998</v>
          </cell>
          <cell r="G8051">
            <v>999.99</v>
          </cell>
          <cell r="H8051">
            <v>999.99</v>
          </cell>
        </row>
        <row r="8052">
          <cell r="A8052">
            <v>3390219</v>
          </cell>
          <cell r="B8052" t="str">
            <v>M</v>
          </cell>
          <cell r="C8052" t="str">
            <v>UHA</v>
          </cell>
          <cell r="D8052" t="str">
            <v>Jyri</v>
          </cell>
          <cell r="E8052" t="str">
            <v>EST</v>
          </cell>
          <cell r="F8052">
            <v>1997</v>
          </cell>
          <cell r="G8052">
            <v>999.99</v>
          </cell>
          <cell r="H8052">
            <v>999.99</v>
          </cell>
        </row>
        <row r="8053">
          <cell r="A8053">
            <v>3550150</v>
          </cell>
          <cell r="B8053" t="str">
            <v>M</v>
          </cell>
          <cell r="C8053" t="str">
            <v>UKIS</v>
          </cell>
          <cell r="D8053" t="str">
            <v>Davids</v>
          </cell>
          <cell r="E8053" t="str">
            <v>LAT</v>
          </cell>
          <cell r="F8053">
            <v>1994</v>
          </cell>
          <cell r="G8053">
            <v>278.52999999999997</v>
          </cell>
          <cell r="H8053">
            <v>364.31</v>
          </cell>
        </row>
        <row r="8054">
          <cell r="A8054">
            <v>3421755</v>
          </cell>
          <cell r="B8054" t="str">
            <v>M</v>
          </cell>
          <cell r="C8054" t="str">
            <v>ULEKLEIV</v>
          </cell>
          <cell r="D8054" t="str">
            <v>Oeystein</v>
          </cell>
          <cell r="E8054" t="str">
            <v>NOR</v>
          </cell>
          <cell r="F8054">
            <v>1993</v>
          </cell>
          <cell r="G8054">
            <v>999.99</v>
          </cell>
          <cell r="H8054">
            <v>296.39999999999998</v>
          </cell>
        </row>
        <row r="8055">
          <cell r="A8055">
            <v>3482779</v>
          </cell>
          <cell r="B8055" t="str">
            <v>M</v>
          </cell>
          <cell r="C8055" t="str">
            <v>PROSTYAKOV</v>
          </cell>
          <cell r="D8055" t="str">
            <v>Anton</v>
          </cell>
          <cell r="E8055" t="str">
            <v>RUS</v>
          </cell>
          <cell r="F8055">
            <v>1996</v>
          </cell>
          <cell r="G8055">
            <v>999.99</v>
          </cell>
          <cell r="H8055">
            <v>999.99</v>
          </cell>
        </row>
        <row r="8056">
          <cell r="A8056">
            <v>3423131</v>
          </cell>
          <cell r="B8056" t="str">
            <v>M</v>
          </cell>
          <cell r="C8056" t="str">
            <v>ULLELAND</v>
          </cell>
          <cell r="D8056" t="str">
            <v>Kristian</v>
          </cell>
          <cell r="E8056" t="str">
            <v>NOR</v>
          </cell>
          <cell r="F8056">
            <v>1997</v>
          </cell>
          <cell r="G8056">
            <v>374.19</v>
          </cell>
          <cell r="H8056">
            <v>647.94000000000005</v>
          </cell>
        </row>
        <row r="8057">
          <cell r="A8057">
            <v>3422934</v>
          </cell>
          <cell r="B8057" t="str">
            <v>M</v>
          </cell>
          <cell r="C8057" t="str">
            <v>ULRIKSEN</v>
          </cell>
          <cell r="D8057" t="str">
            <v>Kristian</v>
          </cell>
          <cell r="E8057" t="str">
            <v>NOR</v>
          </cell>
          <cell r="F8057">
            <v>1986</v>
          </cell>
          <cell r="G8057">
            <v>999.99</v>
          </cell>
          <cell r="H8057">
            <v>999.99</v>
          </cell>
        </row>
        <row r="8058">
          <cell r="A8058">
            <v>3422278</v>
          </cell>
          <cell r="B8058" t="str">
            <v>M</v>
          </cell>
          <cell r="C8058" t="str">
            <v>ULSET</v>
          </cell>
          <cell r="D8058" t="str">
            <v>Nils Erik</v>
          </cell>
          <cell r="E8058" t="str">
            <v>NOR</v>
          </cell>
          <cell r="F8058">
            <v>1983</v>
          </cell>
          <cell r="G8058">
            <v>402.64</v>
          </cell>
          <cell r="H8058">
            <v>999.99</v>
          </cell>
        </row>
        <row r="8059">
          <cell r="A8059">
            <v>3422031</v>
          </cell>
          <cell r="B8059" t="str">
            <v>M</v>
          </cell>
          <cell r="C8059" t="str">
            <v>ULSRUD</v>
          </cell>
          <cell r="D8059" t="str">
            <v>Steffen Grue</v>
          </cell>
          <cell r="E8059" t="str">
            <v>NOR</v>
          </cell>
          <cell r="F8059">
            <v>1994</v>
          </cell>
          <cell r="G8059">
            <v>164.09</v>
          </cell>
          <cell r="H8059">
            <v>279.83</v>
          </cell>
        </row>
        <row r="8060">
          <cell r="A8060">
            <v>3422245</v>
          </cell>
          <cell r="B8060" t="str">
            <v>M</v>
          </cell>
          <cell r="C8060" t="str">
            <v>ULVANG</v>
          </cell>
          <cell r="D8060" t="str">
            <v>Joergen Saeternes</v>
          </cell>
          <cell r="E8060" t="str">
            <v>NOR</v>
          </cell>
          <cell r="F8060">
            <v>1994</v>
          </cell>
          <cell r="G8060">
            <v>82.27</v>
          </cell>
          <cell r="H8060">
            <v>182.87</v>
          </cell>
        </row>
        <row r="8061">
          <cell r="A8061">
            <v>3423296</v>
          </cell>
          <cell r="B8061" t="str">
            <v>M</v>
          </cell>
          <cell r="C8061" t="str">
            <v>ULVERUD</v>
          </cell>
          <cell r="D8061" t="str">
            <v>Robin</v>
          </cell>
          <cell r="E8061" t="str">
            <v>NOR</v>
          </cell>
          <cell r="F8061">
            <v>1998</v>
          </cell>
          <cell r="G8061">
            <v>999.99</v>
          </cell>
          <cell r="H8061">
            <v>999.99</v>
          </cell>
        </row>
        <row r="8062">
          <cell r="A8062">
            <v>3421958</v>
          </cell>
          <cell r="B8062" t="str">
            <v>M</v>
          </cell>
          <cell r="C8062" t="str">
            <v>ULVUND</v>
          </cell>
          <cell r="D8062" t="str">
            <v>Kolbjoern</v>
          </cell>
          <cell r="E8062" t="str">
            <v>NOR</v>
          </cell>
          <cell r="F8062">
            <v>1992</v>
          </cell>
          <cell r="G8062">
            <v>999.99</v>
          </cell>
          <cell r="H8062">
            <v>999.99</v>
          </cell>
        </row>
        <row r="8063">
          <cell r="A8063">
            <v>3422837</v>
          </cell>
          <cell r="B8063" t="str">
            <v>M</v>
          </cell>
          <cell r="C8063" t="str">
            <v>UNDEBAKKE</v>
          </cell>
          <cell r="D8063" t="str">
            <v>Magne</v>
          </cell>
          <cell r="E8063" t="str">
            <v>NOR</v>
          </cell>
          <cell r="F8063">
            <v>1996</v>
          </cell>
          <cell r="G8063">
            <v>196.74</v>
          </cell>
          <cell r="H8063">
            <v>435.79</v>
          </cell>
        </row>
        <row r="8064">
          <cell r="A8064">
            <v>3421491</v>
          </cell>
          <cell r="B8064" t="str">
            <v>M</v>
          </cell>
          <cell r="C8064" t="str">
            <v>UNDEBAKKE</v>
          </cell>
          <cell r="D8064" t="str">
            <v>Vidar</v>
          </cell>
          <cell r="E8064" t="str">
            <v>NOR</v>
          </cell>
          <cell r="F8064">
            <v>1990</v>
          </cell>
          <cell r="G8064">
            <v>87.64</v>
          </cell>
          <cell r="H8064">
            <v>180.51</v>
          </cell>
        </row>
        <row r="8065">
          <cell r="A8065">
            <v>3421397</v>
          </cell>
          <cell r="B8065" t="str">
            <v>M</v>
          </cell>
          <cell r="C8065" t="str">
            <v>UNDERDAL</v>
          </cell>
          <cell r="D8065" t="str">
            <v>Sondre Gaardsrud</v>
          </cell>
          <cell r="E8065" t="str">
            <v>NOR</v>
          </cell>
          <cell r="F8065">
            <v>1991</v>
          </cell>
          <cell r="G8065">
            <v>999.99</v>
          </cell>
          <cell r="H8065">
            <v>999.99</v>
          </cell>
        </row>
        <row r="8066">
          <cell r="A8066">
            <v>3423390</v>
          </cell>
          <cell r="B8066" t="str">
            <v>M</v>
          </cell>
          <cell r="C8066" t="str">
            <v>UNDSETH</v>
          </cell>
          <cell r="D8066" t="str">
            <v>Christoffer</v>
          </cell>
          <cell r="E8066" t="str">
            <v>NOR</v>
          </cell>
          <cell r="F8066">
            <v>1998</v>
          </cell>
          <cell r="G8066">
            <v>999.99</v>
          </cell>
          <cell r="H8066">
            <v>999.99</v>
          </cell>
        </row>
        <row r="8067">
          <cell r="A8067">
            <v>3200733</v>
          </cell>
          <cell r="B8067" t="str">
            <v>M</v>
          </cell>
          <cell r="C8067" t="str">
            <v>UNGER</v>
          </cell>
          <cell r="D8067" t="str">
            <v>Philipp</v>
          </cell>
          <cell r="E8067" t="str">
            <v>GER</v>
          </cell>
          <cell r="F8067">
            <v>1998</v>
          </cell>
          <cell r="G8067">
            <v>205.14</v>
          </cell>
          <cell r="H8067">
            <v>999.99</v>
          </cell>
        </row>
        <row r="8068">
          <cell r="A8068">
            <v>3180439</v>
          </cell>
          <cell r="B8068" t="str">
            <v>M</v>
          </cell>
          <cell r="C8068" t="str">
            <v>UOTILA</v>
          </cell>
          <cell r="D8068" t="str">
            <v>Juho</v>
          </cell>
          <cell r="E8068" t="str">
            <v>FIN</v>
          </cell>
          <cell r="F8068">
            <v>1986</v>
          </cell>
          <cell r="G8068">
            <v>999.99</v>
          </cell>
          <cell r="H8068">
            <v>999.99</v>
          </cell>
        </row>
        <row r="8069">
          <cell r="A8069">
            <v>3421959</v>
          </cell>
          <cell r="B8069" t="str">
            <v>M</v>
          </cell>
          <cell r="C8069" t="str">
            <v>UPPSTAD</v>
          </cell>
          <cell r="D8069" t="str">
            <v>Thor Andre</v>
          </cell>
          <cell r="E8069" t="str">
            <v>NOR</v>
          </cell>
          <cell r="F8069">
            <v>1992</v>
          </cell>
          <cell r="G8069">
            <v>999.99</v>
          </cell>
          <cell r="H8069">
            <v>999.99</v>
          </cell>
        </row>
        <row r="8070">
          <cell r="A8070">
            <v>3290391</v>
          </cell>
          <cell r="B8070" t="str">
            <v>M</v>
          </cell>
          <cell r="C8070" t="str">
            <v>URBANI</v>
          </cell>
          <cell r="D8070" t="str">
            <v>Simone</v>
          </cell>
          <cell r="E8070" t="str">
            <v>ITA</v>
          </cell>
          <cell r="F8070">
            <v>1992</v>
          </cell>
          <cell r="G8070">
            <v>207.81</v>
          </cell>
          <cell r="H8070">
            <v>92.77</v>
          </cell>
        </row>
        <row r="8071">
          <cell r="A8071">
            <v>3420216</v>
          </cell>
          <cell r="B8071" t="str">
            <v>M</v>
          </cell>
          <cell r="C8071" t="str">
            <v>URDAL</v>
          </cell>
          <cell r="D8071" t="str">
            <v>Odd Inge</v>
          </cell>
          <cell r="E8071" t="str">
            <v>NOR</v>
          </cell>
          <cell r="F8071">
            <v>1984</v>
          </cell>
          <cell r="G8071">
            <v>999.99</v>
          </cell>
          <cell r="H8071">
            <v>999.99</v>
          </cell>
        </row>
        <row r="8072">
          <cell r="A8072">
            <v>3700075</v>
          </cell>
          <cell r="B8072" t="str">
            <v>M</v>
          </cell>
          <cell r="C8072" t="str">
            <v>URGELA</v>
          </cell>
          <cell r="D8072" t="str">
            <v>Erik</v>
          </cell>
          <cell r="E8072" t="str">
            <v>SVK</v>
          </cell>
          <cell r="F8072">
            <v>1993</v>
          </cell>
          <cell r="G8072">
            <v>108.73</v>
          </cell>
          <cell r="H8072">
            <v>262.58999999999997</v>
          </cell>
        </row>
        <row r="8073">
          <cell r="A8073">
            <v>3180976</v>
          </cell>
          <cell r="B8073" t="str">
            <v>M</v>
          </cell>
          <cell r="C8073" t="str">
            <v>URPALAINEN</v>
          </cell>
          <cell r="D8073" t="str">
            <v>Jaakko</v>
          </cell>
          <cell r="E8073" t="str">
            <v>FIN</v>
          </cell>
          <cell r="F8073">
            <v>1979</v>
          </cell>
          <cell r="G8073">
            <v>255.24</v>
          </cell>
          <cell r="H8073">
            <v>999.99</v>
          </cell>
        </row>
        <row r="8074">
          <cell r="A8074">
            <v>3482817</v>
          </cell>
          <cell r="B8074" t="str">
            <v>M</v>
          </cell>
          <cell r="C8074" t="str">
            <v>PYACHEV</v>
          </cell>
          <cell r="D8074" t="str">
            <v>Egor</v>
          </cell>
          <cell r="E8074" t="str">
            <v>RUS</v>
          </cell>
          <cell r="F8074">
            <v>1997</v>
          </cell>
          <cell r="G8074">
            <v>999.99</v>
          </cell>
          <cell r="H8074">
            <v>999.99</v>
          </cell>
        </row>
        <row r="8075">
          <cell r="A8075">
            <v>3482826</v>
          </cell>
          <cell r="B8075" t="str">
            <v>M</v>
          </cell>
          <cell r="C8075" t="str">
            <v>RAGUEV</v>
          </cell>
          <cell r="D8075" t="str">
            <v>Ivan</v>
          </cell>
          <cell r="E8075" t="str">
            <v>RUS</v>
          </cell>
          <cell r="F8075">
            <v>1996</v>
          </cell>
          <cell r="G8075">
            <v>999.99</v>
          </cell>
          <cell r="H8075">
            <v>999.99</v>
          </cell>
        </row>
        <row r="8076">
          <cell r="A8076">
            <v>3482605</v>
          </cell>
          <cell r="B8076" t="str">
            <v>M</v>
          </cell>
          <cell r="C8076" t="str">
            <v>ROCHEV</v>
          </cell>
          <cell r="D8076" t="str">
            <v>Danil</v>
          </cell>
          <cell r="E8076" t="str">
            <v>RUS</v>
          </cell>
          <cell r="F8076">
            <v>1997</v>
          </cell>
          <cell r="G8076">
            <v>999.99</v>
          </cell>
          <cell r="H8076">
            <v>999.99</v>
          </cell>
        </row>
        <row r="8077">
          <cell r="A8077">
            <v>3482709</v>
          </cell>
          <cell r="B8077" t="str">
            <v>M</v>
          </cell>
          <cell r="C8077" t="str">
            <v>ROMANOV</v>
          </cell>
          <cell r="D8077" t="str">
            <v>Andrey</v>
          </cell>
          <cell r="E8077" t="str">
            <v>RUS</v>
          </cell>
          <cell r="F8077">
            <v>1995</v>
          </cell>
          <cell r="G8077">
            <v>999.99</v>
          </cell>
          <cell r="H8077">
            <v>999.99</v>
          </cell>
        </row>
        <row r="8078">
          <cell r="A8078">
            <v>3482027</v>
          </cell>
          <cell r="B8078" t="str">
            <v>M</v>
          </cell>
          <cell r="C8078" t="str">
            <v>RYBIN</v>
          </cell>
          <cell r="D8078" t="str">
            <v>Dmitriy</v>
          </cell>
          <cell r="E8078" t="str">
            <v>RUS</v>
          </cell>
          <cell r="F8078">
            <v>1978</v>
          </cell>
          <cell r="G8078">
            <v>999.99</v>
          </cell>
          <cell r="H8078">
            <v>999.99</v>
          </cell>
        </row>
        <row r="8079">
          <cell r="A8079">
            <v>3482715</v>
          </cell>
          <cell r="B8079" t="str">
            <v>M</v>
          </cell>
          <cell r="C8079" t="str">
            <v>SALAKHOV</v>
          </cell>
          <cell r="D8079" t="str">
            <v>Ruzil</v>
          </cell>
          <cell r="E8079" t="str">
            <v>RUS</v>
          </cell>
          <cell r="F8079">
            <v>1996</v>
          </cell>
          <cell r="G8079">
            <v>999.99</v>
          </cell>
          <cell r="H8079">
            <v>999.99</v>
          </cell>
        </row>
        <row r="8080">
          <cell r="A8080">
            <v>3482818</v>
          </cell>
          <cell r="B8080" t="str">
            <v>M</v>
          </cell>
          <cell r="C8080" t="str">
            <v>SALOMATIN</v>
          </cell>
          <cell r="D8080" t="str">
            <v>Yaroslav</v>
          </cell>
          <cell r="E8080" t="str">
            <v>RUS</v>
          </cell>
          <cell r="F8080">
            <v>1996</v>
          </cell>
          <cell r="G8080">
            <v>999.99</v>
          </cell>
          <cell r="H8080">
            <v>999.99</v>
          </cell>
        </row>
        <row r="8081">
          <cell r="A8081">
            <v>3482765</v>
          </cell>
          <cell r="B8081" t="str">
            <v>M</v>
          </cell>
          <cell r="C8081" t="str">
            <v>SASHOV</v>
          </cell>
          <cell r="D8081" t="str">
            <v>Sergey</v>
          </cell>
          <cell r="E8081" t="str">
            <v>RUS</v>
          </cell>
          <cell r="F8081">
            <v>1995</v>
          </cell>
          <cell r="G8081">
            <v>999.99</v>
          </cell>
          <cell r="H8081">
            <v>999.99</v>
          </cell>
        </row>
        <row r="8082">
          <cell r="A8082">
            <v>3423366</v>
          </cell>
          <cell r="B8082" t="str">
            <v>M</v>
          </cell>
          <cell r="C8082" t="str">
            <v>UTLAND</v>
          </cell>
          <cell r="D8082" t="str">
            <v>Martin</v>
          </cell>
          <cell r="E8082" t="str">
            <v>NOR</v>
          </cell>
          <cell r="F8082">
            <v>1998</v>
          </cell>
          <cell r="G8082">
            <v>999.99</v>
          </cell>
          <cell r="H8082">
            <v>999.99</v>
          </cell>
        </row>
        <row r="8083">
          <cell r="A8083">
            <v>3180837</v>
          </cell>
          <cell r="B8083" t="str">
            <v>M</v>
          </cell>
          <cell r="C8083" t="str">
            <v>UUSIMAKI</v>
          </cell>
          <cell r="D8083" t="str">
            <v>Eskomatti</v>
          </cell>
          <cell r="E8083" t="str">
            <v>FIN</v>
          </cell>
          <cell r="F8083">
            <v>1992</v>
          </cell>
          <cell r="G8083">
            <v>999.99</v>
          </cell>
          <cell r="H8083">
            <v>999.99</v>
          </cell>
        </row>
        <row r="8084">
          <cell r="A8084">
            <v>3181136</v>
          </cell>
          <cell r="B8084" t="str">
            <v>M</v>
          </cell>
          <cell r="C8084" t="str">
            <v>UUSIMAKI</v>
          </cell>
          <cell r="D8084" t="str">
            <v>Ville</v>
          </cell>
          <cell r="E8084" t="str">
            <v>FIN</v>
          </cell>
          <cell r="F8084">
            <v>1996</v>
          </cell>
          <cell r="G8084">
            <v>999.99</v>
          </cell>
          <cell r="H8084">
            <v>533.16999999999996</v>
          </cell>
        </row>
        <row r="8085">
          <cell r="A8085">
            <v>3180919</v>
          </cell>
          <cell r="B8085" t="str">
            <v>M</v>
          </cell>
          <cell r="C8085" t="str">
            <v>UUSITALO</v>
          </cell>
          <cell r="D8085" t="str">
            <v>Janne</v>
          </cell>
          <cell r="E8085" t="str">
            <v>FIN</v>
          </cell>
          <cell r="F8085">
            <v>1993</v>
          </cell>
          <cell r="G8085">
            <v>277.51</v>
          </cell>
          <cell r="H8085">
            <v>999.99</v>
          </cell>
        </row>
        <row r="8086">
          <cell r="A8086">
            <v>3181124</v>
          </cell>
          <cell r="B8086" t="str">
            <v>M</v>
          </cell>
          <cell r="C8086" t="str">
            <v>UUSITALO</v>
          </cell>
          <cell r="D8086" t="str">
            <v>Jori</v>
          </cell>
          <cell r="E8086" t="str">
            <v>FIN</v>
          </cell>
          <cell r="F8086">
            <v>1995</v>
          </cell>
          <cell r="G8086">
            <v>295.39999999999998</v>
          </cell>
          <cell r="H8086">
            <v>417.56</v>
          </cell>
        </row>
        <row r="8087">
          <cell r="A8087">
            <v>3180892</v>
          </cell>
          <cell r="B8087" t="str">
            <v>M</v>
          </cell>
          <cell r="C8087" t="str">
            <v>UUSITALO</v>
          </cell>
          <cell r="D8087" t="str">
            <v>Jyri</v>
          </cell>
          <cell r="E8087" t="str">
            <v>FIN</v>
          </cell>
          <cell r="F8087">
            <v>1994</v>
          </cell>
          <cell r="G8087">
            <v>200.7</v>
          </cell>
          <cell r="H8087">
            <v>999.99</v>
          </cell>
        </row>
        <row r="8088">
          <cell r="A8088">
            <v>3180468</v>
          </cell>
          <cell r="B8088" t="str">
            <v>M</v>
          </cell>
          <cell r="C8088" t="str">
            <v>UUSITALO</v>
          </cell>
          <cell r="D8088" t="str">
            <v>Tero</v>
          </cell>
          <cell r="E8088" t="str">
            <v>FIN</v>
          </cell>
          <cell r="F8088">
            <v>1970</v>
          </cell>
          <cell r="G8088">
            <v>232.3</v>
          </cell>
          <cell r="H8088">
            <v>999.99</v>
          </cell>
        </row>
        <row r="8089">
          <cell r="A8089">
            <v>3180839</v>
          </cell>
          <cell r="B8089" t="str">
            <v>M</v>
          </cell>
          <cell r="C8089" t="str">
            <v>UUSIVIRTA</v>
          </cell>
          <cell r="D8089" t="str">
            <v>Risto</v>
          </cell>
          <cell r="E8089" t="str">
            <v>FIN</v>
          </cell>
          <cell r="F8089">
            <v>1992</v>
          </cell>
          <cell r="G8089">
            <v>77.64</v>
          </cell>
          <cell r="H8089">
            <v>264.82</v>
          </cell>
        </row>
        <row r="8090">
          <cell r="A8090">
            <v>3422728</v>
          </cell>
          <cell r="B8090" t="str">
            <v>M</v>
          </cell>
          <cell r="C8090" t="str">
            <v>VAAGEN</v>
          </cell>
          <cell r="D8090" t="str">
            <v>Magnus Rokne</v>
          </cell>
          <cell r="E8090" t="str">
            <v>NOR</v>
          </cell>
          <cell r="F8090">
            <v>1996</v>
          </cell>
          <cell r="G8090">
            <v>244.16</v>
          </cell>
          <cell r="H8090">
            <v>574.22</v>
          </cell>
        </row>
        <row r="8091">
          <cell r="A8091">
            <v>3181158</v>
          </cell>
          <cell r="B8091" t="str">
            <v>M</v>
          </cell>
          <cell r="C8091" t="str">
            <v>VAAHTO</v>
          </cell>
          <cell r="D8091" t="str">
            <v>Lauri</v>
          </cell>
          <cell r="E8091" t="str">
            <v>FIN</v>
          </cell>
          <cell r="F8091">
            <v>1997</v>
          </cell>
          <cell r="G8091">
            <v>999.99</v>
          </cell>
          <cell r="H8091">
            <v>999.99</v>
          </cell>
        </row>
        <row r="8092">
          <cell r="A8092">
            <v>3180292</v>
          </cell>
          <cell r="B8092" t="str">
            <v>M</v>
          </cell>
          <cell r="C8092" t="str">
            <v>VAAJA</v>
          </cell>
          <cell r="D8092" t="str">
            <v>Matti</v>
          </cell>
          <cell r="E8092" t="str">
            <v>FIN</v>
          </cell>
          <cell r="F8092">
            <v>1983</v>
          </cell>
          <cell r="G8092">
            <v>298.82</v>
          </cell>
          <cell r="H8092">
            <v>346.47</v>
          </cell>
        </row>
        <row r="8093">
          <cell r="A8093">
            <v>3422942</v>
          </cell>
          <cell r="B8093" t="str">
            <v>M</v>
          </cell>
          <cell r="C8093" t="str">
            <v>VAARHEIM</v>
          </cell>
          <cell r="D8093" t="str">
            <v>Vegard</v>
          </cell>
          <cell r="E8093" t="str">
            <v>NOR</v>
          </cell>
          <cell r="F8093">
            <v>1997</v>
          </cell>
          <cell r="G8093">
            <v>142.97999999999999</v>
          </cell>
          <cell r="H8093">
            <v>302.95999999999998</v>
          </cell>
        </row>
        <row r="8094">
          <cell r="A8094">
            <v>3150095</v>
          </cell>
          <cell r="B8094" t="str">
            <v>M</v>
          </cell>
          <cell r="C8094" t="str">
            <v>VACLAVEK</v>
          </cell>
          <cell r="D8094" t="str">
            <v>Tomas</v>
          </cell>
          <cell r="E8094" t="str">
            <v>CZE</v>
          </cell>
          <cell r="F8094">
            <v>1958</v>
          </cell>
          <cell r="G8094">
            <v>999.99</v>
          </cell>
          <cell r="H8094">
            <v>999.99</v>
          </cell>
        </row>
        <row r="8095">
          <cell r="A8095">
            <v>3422097</v>
          </cell>
          <cell r="B8095" t="str">
            <v>M</v>
          </cell>
          <cell r="C8095" t="str">
            <v>VAD</v>
          </cell>
          <cell r="D8095" t="str">
            <v>Trond-Marius</v>
          </cell>
          <cell r="E8095" t="str">
            <v>NOR</v>
          </cell>
          <cell r="F8095">
            <v>1994</v>
          </cell>
          <cell r="G8095">
            <v>323.91000000000003</v>
          </cell>
          <cell r="H8095">
            <v>319.64</v>
          </cell>
        </row>
        <row r="8096">
          <cell r="A8096">
            <v>3423140</v>
          </cell>
          <cell r="B8096" t="str">
            <v>M</v>
          </cell>
          <cell r="C8096" t="str">
            <v>VADDER</v>
          </cell>
          <cell r="D8096" t="str">
            <v>Halvor</v>
          </cell>
          <cell r="E8096" t="str">
            <v>NOR</v>
          </cell>
          <cell r="F8096">
            <v>1997</v>
          </cell>
          <cell r="G8096">
            <v>201.88</v>
          </cell>
          <cell r="H8096">
            <v>538.17999999999995</v>
          </cell>
        </row>
        <row r="8097">
          <cell r="A8097">
            <v>3180328</v>
          </cell>
          <cell r="B8097" t="str">
            <v>M</v>
          </cell>
          <cell r="C8097" t="str">
            <v>VAEAENAENEN</v>
          </cell>
          <cell r="D8097" t="str">
            <v>Eppu</v>
          </cell>
          <cell r="E8097" t="str">
            <v>FIN</v>
          </cell>
          <cell r="F8097">
            <v>1988</v>
          </cell>
          <cell r="G8097">
            <v>999.99</v>
          </cell>
          <cell r="H8097">
            <v>347.21</v>
          </cell>
        </row>
        <row r="8098">
          <cell r="A8098">
            <v>3180145</v>
          </cell>
          <cell r="B8098" t="str">
            <v>M</v>
          </cell>
          <cell r="C8098" t="str">
            <v>VAELIMAEKI</v>
          </cell>
          <cell r="D8098" t="str">
            <v>Markus</v>
          </cell>
          <cell r="E8098" t="str">
            <v>FIN</v>
          </cell>
          <cell r="F8098">
            <v>1977</v>
          </cell>
          <cell r="G8098">
            <v>198.25</v>
          </cell>
          <cell r="H8098">
            <v>261.5</v>
          </cell>
        </row>
        <row r="8099">
          <cell r="A8099">
            <v>3501574</v>
          </cell>
          <cell r="B8099" t="str">
            <v>M</v>
          </cell>
          <cell r="C8099" t="str">
            <v>VAENN</v>
          </cell>
          <cell r="D8099" t="str">
            <v>Arvid</v>
          </cell>
          <cell r="E8099" t="str">
            <v>SWE</v>
          </cell>
          <cell r="F8099">
            <v>1998</v>
          </cell>
          <cell r="G8099">
            <v>999.99</v>
          </cell>
          <cell r="H8099">
            <v>999.99</v>
          </cell>
        </row>
        <row r="8100">
          <cell r="A8100">
            <v>3501280</v>
          </cell>
          <cell r="B8100" t="str">
            <v>M</v>
          </cell>
          <cell r="C8100" t="str">
            <v>VAENN</v>
          </cell>
          <cell r="D8100" t="str">
            <v>Maarten</v>
          </cell>
          <cell r="E8100" t="str">
            <v>SWE</v>
          </cell>
          <cell r="F8100">
            <v>1995</v>
          </cell>
          <cell r="G8100">
            <v>168.54</v>
          </cell>
          <cell r="H8100">
            <v>302.95</v>
          </cell>
        </row>
        <row r="8101">
          <cell r="A8101">
            <v>3423343</v>
          </cell>
          <cell r="B8101" t="str">
            <v>M</v>
          </cell>
          <cell r="C8101" t="str">
            <v>VAGLUM</v>
          </cell>
          <cell r="D8101" t="str">
            <v>Ener Soeberg</v>
          </cell>
          <cell r="E8101" t="str">
            <v>NOR</v>
          </cell>
          <cell r="F8101">
            <v>1998</v>
          </cell>
          <cell r="G8101">
            <v>999.99</v>
          </cell>
          <cell r="H8101">
            <v>999.99</v>
          </cell>
        </row>
        <row r="8102">
          <cell r="A8102">
            <v>3290612</v>
          </cell>
          <cell r="B8102" t="str">
            <v>M</v>
          </cell>
          <cell r="C8102" t="str">
            <v>VAGRETTI</v>
          </cell>
          <cell r="D8102" t="str">
            <v>Michael</v>
          </cell>
          <cell r="E8102" t="str">
            <v>ITA</v>
          </cell>
          <cell r="F8102">
            <v>1997</v>
          </cell>
          <cell r="G8102">
            <v>357.06</v>
          </cell>
          <cell r="H8102">
            <v>999.99</v>
          </cell>
        </row>
        <row r="8103">
          <cell r="A8103">
            <v>3180198</v>
          </cell>
          <cell r="B8103" t="str">
            <v>M</v>
          </cell>
          <cell r="C8103" t="str">
            <v>VAHAMETSA</v>
          </cell>
          <cell r="D8103" t="str">
            <v>Juha</v>
          </cell>
          <cell r="E8103" t="str">
            <v>FIN</v>
          </cell>
          <cell r="F8103">
            <v>1981</v>
          </cell>
          <cell r="G8103">
            <v>999.99</v>
          </cell>
          <cell r="H8103">
            <v>999.99</v>
          </cell>
        </row>
        <row r="8104">
          <cell r="A8104">
            <v>3390204</v>
          </cell>
          <cell r="B8104" t="str">
            <v>M</v>
          </cell>
          <cell r="C8104" t="str">
            <v>VAHER</v>
          </cell>
          <cell r="D8104" t="str">
            <v>Kaspar</v>
          </cell>
          <cell r="E8104" t="str">
            <v>EST</v>
          </cell>
          <cell r="F8104">
            <v>1996</v>
          </cell>
          <cell r="G8104">
            <v>215.15</v>
          </cell>
          <cell r="H8104">
            <v>236.89</v>
          </cell>
        </row>
        <row r="8105">
          <cell r="A8105">
            <v>3180714</v>
          </cell>
          <cell r="B8105" t="str">
            <v>M</v>
          </cell>
          <cell r="C8105" t="str">
            <v>VAHERKOSKI</v>
          </cell>
          <cell r="D8105" t="str">
            <v>Petteri</v>
          </cell>
          <cell r="E8105" t="str">
            <v>FIN</v>
          </cell>
          <cell r="F8105">
            <v>1991</v>
          </cell>
          <cell r="G8105">
            <v>95.88</v>
          </cell>
          <cell r="H8105">
            <v>171.58</v>
          </cell>
        </row>
        <row r="8106">
          <cell r="A8106">
            <v>3390074</v>
          </cell>
          <cell r="B8106" t="str">
            <v>M</v>
          </cell>
          <cell r="C8106" t="str">
            <v>VAHTRA</v>
          </cell>
          <cell r="D8106" t="str">
            <v>Eeri</v>
          </cell>
          <cell r="E8106" t="str">
            <v>EST</v>
          </cell>
          <cell r="F8106">
            <v>1988</v>
          </cell>
          <cell r="G8106">
            <v>64.91</v>
          </cell>
          <cell r="H8106">
            <v>177.34</v>
          </cell>
        </row>
        <row r="8107">
          <cell r="A8107">
            <v>3390142</v>
          </cell>
          <cell r="B8107" t="str">
            <v>M</v>
          </cell>
          <cell r="C8107" t="str">
            <v>VAHTRA</v>
          </cell>
          <cell r="D8107" t="str">
            <v>Eno</v>
          </cell>
          <cell r="E8107" t="str">
            <v>EST</v>
          </cell>
          <cell r="F8107">
            <v>1990</v>
          </cell>
          <cell r="G8107">
            <v>91.04</v>
          </cell>
          <cell r="H8107">
            <v>99.57</v>
          </cell>
        </row>
        <row r="8108">
          <cell r="A8108">
            <v>3780015</v>
          </cell>
          <cell r="B8108" t="str">
            <v>M</v>
          </cell>
          <cell r="C8108" t="str">
            <v>VAICIULIS</v>
          </cell>
          <cell r="D8108" t="str">
            <v>Modestas</v>
          </cell>
          <cell r="E8108" t="str">
            <v>LTU</v>
          </cell>
          <cell r="F8108">
            <v>1989</v>
          </cell>
          <cell r="G8108">
            <v>999.99</v>
          </cell>
          <cell r="H8108">
            <v>167.65</v>
          </cell>
        </row>
        <row r="8109">
          <cell r="A8109">
            <v>3390038</v>
          </cell>
          <cell r="B8109" t="str">
            <v>M</v>
          </cell>
          <cell r="C8109" t="str">
            <v>VAIKMAA</v>
          </cell>
          <cell r="D8109" t="str">
            <v>Madis</v>
          </cell>
          <cell r="E8109" t="str">
            <v>EST</v>
          </cell>
          <cell r="F8109">
            <v>1985</v>
          </cell>
          <cell r="G8109">
            <v>79.61</v>
          </cell>
          <cell r="H8109">
            <v>257.77999999999997</v>
          </cell>
        </row>
        <row r="8110">
          <cell r="A8110">
            <v>3181083</v>
          </cell>
          <cell r="B8110" t="str">
            <v>M</v>
          </cell>
          <cell r="C8110" t="str">
            <v>VAINIKKA</v>
          </cell>
          <cell r="D8110" t="str">
            <v>Frans</v>
          </cell>
          <cell r="E8110" t="str">
            <v>FIN</v>
          </cell>
          <cell r="F8110">
            <v>1997</v>
          </cell>
          <cell r="G8110">
            <v>145.55000000000001</v>
          </cell>
          <cell r="H8110">
            <v>236.44</v>
          </cell>
        </row>
        <row r="8111">
          <cell r="A8111">
            <v>3780053</v>
          </cell>
          <cell r="B8111" t="str">
            <v>M</v>
          </cell>
          <cell r="C8111" t="str">
            <v>VAITKUS</v>
          </cell>
          <cell r="D8111" t="str">
            <v>Rokas</v>
          </cell>
          <cell r="E8111" t="str">
            <v>LTU</v>
          </cell>
          <cell r="F8111">
            <v>1998</v>
          </cell>
          <cell r="G8111">
            <v>999.99</v>
          </cell>
          <cell r="H8111">
            <v>999.99</v>
          </cell>
        </row>
        <row r="8112">
          <cell r="A8112">
            <v>3482467</v>
          </cell>
          <cell r="B8112" t="str">
            <v>M</v>
          </cell>
          <cell r="C8112" t="str">
            <v>SCHEPETKIN</v>
          </cell>
          <cell r="D8112" t="str">
            <v>Alexey</v>
          </cell>
          <cell r="E8112" t="str">
            <v>RUS</v>
          </cell>
          <cell r="F8112">
            <v>1968</v>
          </cell>
          <cell r="G8112">
            <v>999.99</v>
          </cell>
          <cell r="H8112">
            <v>999.99</v>
          </cell>
        </row>
        <row r="8113">
          <cell r="A8113">
            <v>3421773</v>
          </cell>
          <cell r="B8113" t="str">
            <v>M</v>
          </cell>
          <cell r="C8113" t="str">
            <v>VAKSDAL</v>
          </cell>
          <cell r="D8113" t="str">
            <v>Fridtjof</v>
          </cell>
          <cell r="E8113" t="str">
            <v>NOR</v>
          </cell>
          <cell r="F8113">
            <v>1993</v>
          </cell>
          <cell r="G8113">
            <v>119.62</v>
          </cell>
          <cell r="H8113">
            <v>72.06</v>
          </cell>
        </row>
        <row r="8114">
          <cell r="A8114">
            <v>3423216</v>
          </cell>
          <cell r="B8114" t="str">
            <v>M</v>
          </cell>
          <cell r="C8114" t="str">
            <v>VALA</v>
          </cell>
          <cell r="D8114" t="str">
            <v>Joerund</v>
          </cell>
          <cell r="E8114" t="str">
            <v>NOR</v>
          </cell>
          <cell r="F8114">
            <v>1995</v>
          </cell>
          <cell r="G8114">
            <v>293.18</v>
          </cell>
          <cell r="H8114">
            <v>340.78</v>
          </cell>
        </row>
        <row r="8115">
          <cell r="A8115">
            <v>3550154</v>
          </cell>
          <cell r="B8115" t="str">
            <v>M</v>
          </cell>
          <cell r="C8115" t="str">
            <v>VALDBERGS</v>
          </cell>
          <cell r="D8115" t="str">
            <v>Gatis</v>
          </cell>
          <cell r="E8115" t="str">
            <v>LAT</v>
          </cell>
          <cell r="F8115">
            <v>1982</v>
          </cell>
          <cell r="G8115">
            <v>999.99</v>
          </cell>
          <cell r="H8115">
            <v>771.9</v>
          </cell>
        </row>
        <row r="8116">
          <cell r="A8116">
            <v>3550037</v>
          </cell>
          <cell r="B8116" t="str">
            <v>M</v>
          </cell>
          <cell r="C8116" t="str">
            <v>VALDBERGS</v>
          </cell>
          <cell r="D8116" t="str">
            <v>Matiss</v>
          </cell>
          <cell r="E8116" t="str">
            <v>LAT</v>
          </cell>
          <cell r="F8116">
            <v>1989</v>
          </cell>
          <cell r="G8116">
            <v>277.52999999999997</v>
          </cell>
          <cell r="H8116">
            <v>999.99</v>
          </cell>
        </row>
        <row r="8117">
          <cell r="A8117">
            <v>3150401</v>
          </cell>
          <cell r="B8117" t="str">
            <v>M</v>
          </cell>
          <cell r="C8117" t="str">
            <v>VALECKA</v>
          </cell>
          <cell r="D8117" t="str">
            <v>Adam</v>
          </cell>
          <cell r="E8117" t="str">
            <v>CZE</v>
          </cell>
          <cell r="F8117">
            <v>1991</v>
          </cell>
          <cell r="G8117">
            <v>999.99</v>
          </cell>
          <cell r="H8117">
            <v>999.99</v>
          </cell>
        </row>
        <row r="8118">
          <cell r="A8118">
            <v>3482797</v>
          </cell>
          <cell r="B8118" t="str">
            <v>M</v>
          </cell>
          <cell r="C8118" t="str">
            <v>SEMENOV</v>
          </cell>
          <cell r="D8118" t="str">
            <v>Andrey</v>
          </cell>
          <cell r="E8118" t="str">
            <v>RUS</v>
          </cell>
          <cell r="F8118">
            <v>1996</v>
          </cell>
          <cell r="G8118">
            <v>999.99</v>
          </cell>
          <cell r="H8118">
            <v>999.99</v>
          </cell>
        </row>
        <row r="8119">
          <cell r="A8119">
            <v>3482831</v>
          </cell>
          <cell r="B8119" t="str">
            <v>M</v>
          </cell>
          <cell r="C8119" t="str">
            <v>SEMYASHKIN</v>
          </cell>
          <cell r="D8119" t="str">
            <v>Evgeniy</v>
          </cell>
          <cell r="E8119" t="str">
            <v>RUS</v>
          </cell>
          <cell r="F8119">
            <v>1998</v>
          </cell>
          <cell r="G8119">
            <v>999.99</v>
          </cell>
          <cell r="H8119">
            <v>999.99</v>
          </cell>
        </row>
        <row r="8120">
          <cell r="A8120">
            <v>3100097</v>
          </cell>
          <cell r="B8120" t="str">
            <v>M</v>
          </cell>
          <cell r="C8120" t="str">
            <v>VALJAS</v>
          </cell>
          <cell r="D8120" t="str">
            <v>Len</v>
          </cell>
          <cell r="E8120" t="str">
            <v>CAN</v>
          </cell>
          <cell r="F8120">
            <v>1988</v>
          </cell>
          <cell r="G8120">
            <v>126.98</v>
          </cell>
          <cell r="H8120">
            <v>57.21</v>
          </cell>
        </row>
        <row r="8121">
          <cell r="A8121">
            <v>3290623</v>
          </cell>
          <cell r="B8121" t="str">
            <v>M</v>
          </cell>
          <cell r="C8121" t="str">
            <v>VALLAURI</v>
          </cell>
          <cell r="D8121" t="str">
            <v>Loris</v>
          </cell>
          <cell r="E8121" t="str">
            <v>ITA</v>
          </cell>
          <cell r="F8121">
            <v>1997</v>
          </cell>
          <cell r="G8121">
            <v>295.5</v>
          </cell>
          <cell r="H8121">
            <v>999.99</v>
          </cell>
        </row>
        <row r="8122">
          <cell r="A8122">
            <v>3422619</v>
          </cell>
          <cell r="B8122" t="str">
            <v>M</v>
          </cell>
          <cell r="C8122" t="str">
            <v>VALNES</v>
          </cell>
          <cell r="D8122" t="str">
            <v>Erik</v>
          </cell>
          <cell r="E8122" t="str">
            <v>NOR</v>
          </cell>
          <cell r="F8122">
            <v>1996</v>
          </cell>
          <cell r="G8122">
            <v>92.06</v>
          </cell>
          <cell r="H8122">
            <v>222.01</v>
          </cell>
        </row>
        <row r="8123">
          <cell r="A8123">
            <v>3422096</v>
          </cell>
          <cell r="B8123" t="str">
            <v>M</v>
          </cell>
          <cell r="C8123" t="str">
            <v>VALOEY</v>
          </cell>
          <cell r="D8123" t="str">
            <v>Elias</v>
          </cell>
          <cell r="E8123" t="str">
            <v>NOR</v>
          </cell>
          <cell r="F8123">
            <v>1994</v>
          </cell>
          <cell r="G8123">
            <v>177.75</v>
          </cell>
          <cell r="H8123">
            <v>296.12</v>
          </cell>
        </row>
        <row r="8124">
          <cell r="A8124">
            <v>3422571</v>
          </cell>
          <cell r="B8124" t="str">
            <v>M</v>
          </cell>
          <cell r="C8124" t="str">
            <v>VALSTADSVE</v>
          </cell>
          <cell r="D8124" t="str">
            <v>Vegard Roenning</v>
          </cell>
          <cell r="E8124" t="str">
            <v>NOR</v>
          </cell>
          <cell r="F8124">
            <v>1994</v>
          </cell>
          <cell r="G8124">
            <v>999.99</v>
          </cell>
          <cell r="H8124">
            <v>999.99</v>
          </cell>
        </row>
        <row r="8125">
          <cell r="A8125">
            <v>3150100</v>
          </cell>
          <cell r="B8125" t="str">
            <v>M</v>
          </cell>
          <cell r="C8125" t="str">
            <v>VALTER</v>
          </cell>
          <cell r="D8125" t="str">
            <v>Dalibor</v>
          </cell>
          <cell r="E8125" t="str">
            <v>CZE</v>
          </cell>
          <cell r="G8125">
            <v>999.99</v>
          </cell>
          <cell r="H8125">
            <v>999.99</v>
          </cell>
        </row>
        <row r="8126">
          <cell r="A8126">
            <v>3181137</v>
          </cell>
          <cell r="B8126" t="str">
            <v>M</v>
          </cell>
          <cell r="C8126" t="str">
            <v>VALTONEN</v>
          </cell>
          <cell r="D8126" t="str">
            <v>Petteri</v>
          </cell>
          <cell r="E8126" t="str">
            <v>FIN</v>
          </cell>
          <cell r="F8126">
            <v>1995</v>
          </cell>
          <cell r="G8126">
            <v>301.77999999999997</v>
          </cell>
          <cell r="H8126">
            <v>999.99</v>
          </cell>
        </row>
        <row r="8127">
          <cell r="A8127">
            <v>3423099</v>
          </cell>
          <cell r="B8127" t="str">
            <v>M</v>
          </cell>
          <cell r="C8127" t="str">
            <v>VAN SCHAIK</v>
          </cell>
          <cell r="D8127" t="str">
            <v>Ronald</v>
          </cell>
          <cell r="E8127" t="str">
            <v>NOR</v>
          </cell>
          <cell r="F8127">
            <v>1988</v>
          </cell>
          <cell r="G8127">
            <v>999.99</v>
          </cell>
          <cell r="H8127">
            <v>999.99</v>
          </cell>
        </row>
        <row r="8128">
          <cell r="A8128">
            <v>3200526</v>
          </cell>
          <cell r="B8128" t="str">
            <v>M</v>
          </cell>
          <cell r="C8128" t="str">
            <v>VAN SCHELVE</v>
          </cell>
          <cell r="D8128" t="str">
            <v>Jonas</v>
          </cell>
          <cell r="E8128" t="str">
            <v>GER</v>
          </cell>
          <cell r="F8128">
            <v>1993</v>
          </cell>
          <cell r="G8128">
            <v>999.99</v>
          </cell>
          <cell r="H8128">
            <v>999.99</v>
          </cell>
        </row>
        <row r="8129">
          <cell r="A8129">
            <v>3150404</v>
          </cell>
          <cell r="B8129" t="str">
            <v>M</v>
          </cell>
          <cell r="C8129" t="str">
            <v>VANA</v>
          </cell>
          <cell r="D8129" t="str">
            <v>Lukas</v>
          </cell>
          <cell r="E8129" t="str">
            <v>CZE</v>
          </cell>
          <cell r="F8129">
            <v>1986</v>
          </cell>
          <cell r="G8129">
            <v>999.99</v>
          </cell>
          <cell r="H8129">
            <v>999.99</v>
          </cell>
        </row>
        <row r="8130">
          <cell r="A8130">
            <v>3550132</v>
          </cell>
          <cell r="B8130" t="str">
            <v>M</v>
          </cell>
          <cell r="C8130" t="str">
            <v>VANAGS</v>
          </cell>
          <cell r="D8130" t="str">
            <v>Karlis</v>
          </cell>
          <cell r="E8130" t="str">
            <v>LAT</v>
          </cell>
          <cell r="F8130">
            <v>1984</v>
          </cell>
          <cell r="G8130">
            <v>258.94</v>
          </cell>
          <cell r="H8130">
            <v>289.81</v>
          </cell>
        </row>
        <row r="8131">
          <cell r="A8131">
            <v>3550149</v>
          </cell>
          <cell r="B8131" t="str">
            <v>M</v>
          </cell>
          <cell r="C8131" t="str">
            <v>VANAGS</v>
          </cell>
          <cell r="D8131" t="str">
            <v>Ojars</v>
          </cell>
          <cell r="E8131" t="str">
            <v>LAT</v>
          </cell>
          <cell r="F8131">
            <v>1997</v>
          </cell>
          <cell r="G8131">
            <v>412.67</v>
          </cell>
          <cell r="H8131">
            <v>513.22</v>
          </cell>
        </row>
        <row r="8132">
          <cell r="A8132">
            <v>3190072</v>
          </cell>
          <cell r="B8132" t="str">
            <v>M</v>
          </cell>
          <cell r="C8132" t="str">
            <v>VANDEL</v>
          </cell>
          <cell r="D8132" t="str">
            <v>Romain</v>
          </cell>
          <cell r="E8132" t="str">
            <v>FRA</v>
          </cell>
          <cell r="F8132">
            <v>1985</v>
          </cell>
          <cell r="G8132">
            <v>32.35</v>
          </cell>
          <cell r="H8132">
            <v>120.52</v>
          </cell>
        </row>
        <row r="8133">
          <cell r="A8133">
            <v>3482737</v>
          </cell>
          <cell r="B8133" t="str">
            <v>M</v>
          </cell>
          <cell r="C8133" t="str">
            <v>SHADRIN</v>
          </cell>
          <cell r="D8133" t="str">
            <v>Valeriy</v>
          </cell>
          <cell r="E8133" t="str">
            <v>RUS</v>
          </cell>
          <cell r="F8133">
            <v>1994</v>
          </cell>
          <cell r="G8133">
            <v>999.99</v>
          </cell>
          <cell r="H8133">
            <v>999.99</v>
          </cell>
        </row>
        <row r="8134">
          <cell r="A8134">
            <v>3421972</v>
          </cell>
          <cell r="B8134" t="str">
            <v>M</v>
          </cell>
          <cell r="C8134" t="str">
            <v>VANGEN</v>
          </cell>
          <cell r="D8134" t="str">
            <v>Martin</v>
          </cell>
          <cell r="E8134" t="str">
            <v>NOR</v>
          </cell>
          <cell r="F8134">
            <v>1994</v>
          </cell>
          <cell r="G8134">
            <v>999.99</v>
          </cell>
          <cell r="H8134">
            <v>999.99</v>
          </cell>
        </row>
        <row r="8135">
          <cell r="A8135">
            <v>3530819</v>
          </cell>
          <cell r="B8135" t="str">
            <v>M</v>
          </cell>
          <cell r="C8135" t="str">
            <v>VANIAS</v>
          </cell>
          <cell r="D8135" t="str">
            <v>Alex</v>
          </cell>
          <cell r="E8135" t="str">
            <v>USA</v>
          </cell>
          <cell r="F8135">
            <v>1990</v>
          </cell>
          <cell r="G8135">
            <v>999.99</v>
          </cell>
          <cell r="H8135">
            <v>999.99</v>
          </cell>
        </row>
        <row r="8136">
          <cell r="A8136">
            <v>3150608</v>
          </cell>
          <cell r="B8136" t="str">
            <v>M</v>
          </cell>
          <cell r="C8136" t="str">
            <v>VANK</v>
          </cell>
          <cell r="D8136" t="str">
            <v>Michal</v>
          </cell>
          <cell r="E8136" t="str">
            <v>CZE</v>
          </cell>
          <cell r="F8136">
            <v>1992</v>
          </cell>
          <cell r="G8136">
            <v>999.99</v>
          </cell>
          <cell r="H8136">
            <v>999.99</v>
          </cell>
        </row>
        <row r="8137">
          <cell r="A8137">
            <v>3421023</v>
          </cell>
          <cell r="B8137" t="str">
            <v>M</v>
          </cell>
          <cell r="C8137" t="str">
            <v>VANNEBO</v>
          </cell>
          <cell r="D8137" t="str">
            <v>Morten</v>
          </cell>
          <cell r="E8137" t="str">
            <v>NOR</v>
          </cell>
          <cell r="F8137">
            <v>1990</v>
          </cell>
          <cell r="G8137">
            <v>103.19</v>
          </cell>
          <cell r="H8137">
            <v>130.54</v>
          </cell>
        </row>
        <row r="8138">
          <cell r="A8138">
            <v>3150627</v>
          </cell>
          <cell r="B8138" t="str">
            <v>M</v>
          </cell>
          <cell r="C8138" t="str">
            <v>VANOUS</v>
          </cell>
          <cell r="D8138" t="str">
            <v>Martin</v>
          </cell>
          <cell r="E8138" t="str">
            <v>CZE</v>
          </cell>
          <cell r="F8138">
            <v>1969</v>
          </cell>
          <cell r="G8138">
            <v>999.99</v>
          </cell>
          <cell r="H8138">
            <v>999.99</v>
          </cell>
        </row>
        <row r="8139">
          <cell r="A8139">
            <v>3290632</v>
          </cell>
          <cell r="B8139" t="str">
            <v>M</v>
          </cell>
          <cell r="C8139" t="str">
            <v>VANZETTA</v>
          </cell>
          <cell r="D8139" t="str">
            <v>Roberto</v>
          </cell>
          <cell r="E8139" t="str">
            <v>ITA</v>
          </cell>
          <cell r="F8139">
            <v>1998</v>
          </cell>
          <cell r="G8139">
            <v>999.99</v>
          </cell>
          <cell r="H8139">
            <v>999.99</v>
          </cell>
        </row>
        <row r="8140">
          <cell r="A8140">
            <v>3230052</v>
          </cell>
          <cell r="B8140" t="str">
            <v>M</v>
          </cell>
          <cell r="C8140" t="str">
            <v>VARDAKIS</v>
          </cell>
          <cell r="D8140" t="str">
            <v>Athanasios</v>
          </cell>
          <cell r="E8140" t="str">
            <v>GRE</v>
          </cell>
          <cell r="F8140">
            <v>1991</v>
          </cell>
          <cell r="G8140">
            <v>999.99</v>
          </cell>
          <cell r="H8140">
            <v>999.99</v>
          </cell>
        </row>
        <row r="8141">
          <cell r="A8141">
            <v>3290503</v>
          </cell>
          <cell r="B8141" t="str">
            <v>M</v>
          </cell>
          <cell r="C8141" t="str">
            <v>VARESCO</v>
          </cell>
          <cell r="D8141" t="str">
            <v>Simone</v>
          </cell>
          <cell r="E8141" t="str">
            <v>ITA</v>
          </cell>
          <cell r="F8141">
            <v>1996</v>
          </cell>
          <cell r="G8141">
            <v>220.82</v>
          </cell>
          <cell r="H8141">
            <v>417.46</v>
          </cell>
        </row>
        <row r="8142">
          <cell r="A8142">
            <v>3180016</v>
          </cell>
          <cell r="B8142" t="str">
            <v>M</v>
          </cell>
          <cell r="C8142" t="str">
            <v>VARIS</v>
          </cell>
          <cell r="D8142" t="str">
            <v>Kari</v>
          </cell>
          <cell r="E8142" t="str">
            <v>FIN</v>
          </cell>
          <cell r="F8142">
            <v>1983</v>
          </cell>
          <cell r="G8142">
            <v>42.64</v>
          </cell>
          <cell r="H8142">
            <v>102.49</v>
          </cell>
        </row>
        <row r="8143">
          <cell r="A8143">
            <v>3180017</v>
          </cell>
          <cell r="B8143" t="str">
            <v>M</v>
          </cell>
          <cell r="C8143" t="str">
            <v>VARIS</v>
          </cell>
          <cell r="D8143" t="str">
            <v>Timo</v>
          </cell>
          <cell r="E8143" t="str">
            <v>FIN</v>
          </cell>
          <cell r="F8143">
            <v>1982</v>
          </cell>
          <cell r="G8143">
            <v>999.99</v>
          </cell>
          <cell r="H8143">
            <v>999.99</v>
          </cell>
        </row>
        <row r="8144">
          <cell r="A8144">
            <v>3660080</v>
          </cell>
          <cell r="B8144" t="str">
            <v>M</v>
          </cell>
          <cell r="C8144" t="str">
            <v>VASHKEVICH</v>
          </cell>
          <cell r="D8144" t="str">
            <v>Dzmitry</v>
          </cell>
          <cell r="E8144" t="str">
            <v>BLR</v>
          </cell>
          <cell r="F8144">
            <v>1995</v>
          </cell>
          <cell r="G8144">
            <v>999.99</v>
          </cell>
          <cell r="H8144">
            <v>999.99</v>
          </cell>
        </row>
        <row r="8145">
          <cell r="A8145">
            <v>3482857</v>
          </cell>
          <cell r="B8145" t="str">
            <v>M</v>
          </cell>
          <cell r="C8145" t="str">
            <v>SHAGIEV</v>
          </cell>
          <cell r="D8145" t="str">
            <v>Viktor</v>
          </cell>
          <cell r="E8145" t="str">
            <v>RUS</v>
          </cell>
          <cell r="F8145">
            <v>1998</v>
          </cell>
          <cell r="G8145">
            <v>999.99</v>
          </cell>
          <cell r="H8145">
            <v>999.99</v>
          </cell>
        </row>
        <row r="8146">
          <cell r="A8146">
            <v>3482023</v>
          </cell>
          <cell r="B8146" t="str">
            <v>M</v>
          </cell>
          <cell r="C8146" t="str">
            <v>SHAROVATOV</v>
          </cell>
          <cell r="D8146" t="str">
            <v>Ilia</v>
          </cell>
          <cell r="E8146" t="str">
            <v>RUS</v>
          </cell>
          <cell r="F8146">
            <v>1996</v>
          </cell>
          <cell r="G8146">
            <v>999.99</v>
          </cell>
          <cell r="H8146">
            <v>999.99</v>
          </cell>
        </row>
        <row r="8147">
          <cell r="A8147">
            <v>3482761</v>
          </cell>
          <cell r="B8147" t="str">
            <v>M</v>
          </cell>
          <cell r="C8147" t="str">
            <v>SHERGIN</v>
          </cell>
          <cell r="D8147" t="str">
            <v>Maxim</v>
          </cell>
          <cell r="E8147" t="str">
            <v>RUS</v>
          </cell>
          <cell r="F8147">
            <v>1996</v>
          </cell>
          <cell r="G8147">
            <v>999.99</v>
          </cell>
          <cell r="H8147">
            <v>999.99</v>
          </cell>
        </row>
        <row r="8148">
          <cell r="A8148">
            <v>3670060</v>
          </cell>
          <cell r="B8148" t="str">
            <v>M</v>
          </cell>
          <cell r="C8148" t="str">
            <v>VASSILEVSKIY</v>
          </cell>
          <cell r="D8148" t="str">
            <v>Ivan</v>
          </cell>
          <cell r="E8148" t="str">
            <v>KAZ</v>
          </cell>
          <cell r="F8148">
            <v>1993</v>
          </cell>
          <cell r="G8148">
            <v>136.37</v>
          </cell>
          <cell r="H8148">
            <v>204.9</v>
          </cell>
        </row>
        <row r="8149">
          <cell r="A8149">
            <v>3422471</v>
          </cell>
          <cell r="B8149" t="str">
            <v>M</v>
          </cell>
          <cell r="C8149" t="str">
            <v>VATNAR</v>
          </cell>
          <cell r="D8149" t="str">
            <v>Kristoffer</v>
          </cell>
          <cell r="E8149" t="str">
            <v>NOR</v>
          </cell>
          <cell r="F8149">
            <v>1995</v>
          </cell>
          <cell r="G8149">
            <v>999.99</v>
          </cell>
          <cell r="H8149">
            <v>999.99</v>
          </cell>
        </row>
        <row r="8150">
          <cell r="A8150">
            <v>3423254</v>
          </cell>
          <cell r="B8150" t="str">
            <v>M</v>
          </cell>
          <cell r="C8150" t="str">
            <v>VAULE</v>
          </cell>
          <cell r="D8150" t="str">
            <v>Jan Magnus</v>
          </cell>
          <cell r="E8150" t="str">
            <v>NOR</v>
          </cell>
          <cell r="F8150">
            <v>1998</v>
          </cell>
          <cell r="G8150">
            <v>999.99</v>
          </cell>
          <cell r="H8150">
            <v>999.99</v>
          </cell>
        </row>
        <row r="8151">
          <cell r="A8151">
            <v>3422614</v>
          </cell>
          <cell r="B8151" t="str">
            <v>M</v>
          </cell>
          <cell r="C8151" t="str">
            <v>VAULE</v>
          </cell>
          <cell r="D8151" t="str">
            <v>Livar</v>
          </cell>
          <cell r="E8151" t="str">
            <v>NOR</v>
          </cell>
          <cell r="F8151">
            <v>1996</v>
          </cell>
          <cell r="G8151">
            <v>999.99</v>
          </cell>
          <cell r="H8151">
            <v>339.17</v>
          </cell>
        </row>
        <row r="8152">
          <cell r="A8152">
            <v>3481722</v>
          </cell>
          <cell r="B8152" t="str">
            <v>M</v>
          </cell>
          <cell r="C8152" t="str">
            <v>SHIKUNOV</v>
          </cell>
          <cell r="D8152" t="str">
            <v>Sergey</v>
          </cell>
          <cell r="E8152" t="str">
            <v>RUS</v>
          </cell>
          <cell r="F8152">
            <v>1975</v>
          </cell>
          <cell r="G8152">
            <v>999.99</v>
          </cell>
          <cell r="H8152">
            <v>999.99</v>
          </cell>
        </row>
        <row r="8153">
          <cell r="A8153">
            <v>3150405</v>
          </cell>
          <cell r="B8153" t="str">
            <v>M</v>
          </cell>
          <cell r="C8153" t="str">
            <v>VAVRA</v>
          </cell>
          <cell r="D8153" t="str">
            <v>Vlastimil</v>
          </cell>
          <cell r="E8153" t="str">
            <v>CZE</v>
          </cell>
          <cell r="F8153">
            <v>1991</v>
          </cell>
          <cell r="G8153">
            <v>999.99</v>
          </cell>
          <cell r="H8153">
            <v>999.99</v>
          </cell>
        </row>
        <row r="8154">
          <cell r="A8154">
            <v>3180951</v>
          </cell>
          <cell r="B8154" t="str">
            <v>M</v>
          </cell>
          <cell r="C8154" t="str">
            <v>VAYRYNEN</v>
          </cell>
          <cell r="D8154" t="str">
            <v>Ville</v>
          </cell>
          <cell r="E8154" t="str">
            <v>FIN</v>
          </cell>
          <cell r="F8154">
            <v>1990</v>
          </cell>
          <cell r="G8154">
            <v>999.99</v>
          </cell>
          <cell r="H8154">
            <v>999.99</v>
          </cell>
        </row>
        <row r="8155">
          <cell r="A8155">
            <v>3482803</v>
          </cell>
          <cell r="B8155" t="str">
            <v>M</v>
          </cell>
          <cell r="C8155" t="str">
            <v>SHILOV</v>
          </cell>
          <cell r="D8155" t="str">
            <v>Iliya</v>
          </cell>
          <cell r="E8155" t="str">
            <v>RUS</v>
          </cell>
          <cell r="F8155">
            <v>1997</v>
          </cell>
          <cell r="G8155">
            <v>999.99</v>
          </cell>
          <cell r="H8155">
            <v>999.99</v>
          </cell>
        </row>
        <row r="8156">
          <cell r="A8156">
            <v>3482860</v>
          </cell>
          <cell r="B8156" t="str">
            <v>M</v>
          </cell>
          <cell r="C8156" t="str">
            <v>SHISHPANOV</v>
          </cell>
          <cell r="D8156" t="str">
            <v>Alexander</v>
          </cell>
          <cell r="E8156" t="str">
            <v>RUS</v>
          </cell>
          <cell r="F8156">
            <v>1986</v>
          </cell>
          <cell r="G8156">
            <v>999.99</v>
          </cell>
          <cell r="H8156">
            <v>999.99</v>
          </cell>
        </row>
        <row r="8157">
          <cell r="A8157">
            <v>3482809</v>
          </cell>
          <cell r="B8157" t="str">
            <v>M</v>
          </cell>
          <cell r="C8157" t="str">
            <v>SHUTOV</v>
          </cell>
          <cell r="D8157" t="str">
            <v>Roman</v>
          </cell>
          <cell r="E8157" t="str">
            <v>RUS</v>
          </cell>
          <cell r="F8157">
            <v>1997</v>
          </cell>
          <cell r="G8157">
            <v>999.99</v>
          </cell>
          <cell r="H8157">
            <v>999.99</v>
          </cell>
        </row>
        <row r="8158">
          <cell r="A8158">
            <v>3481906</v>
          </cell>
          <cell r="B8158" t="str">
            <v>M</v>
          </cell>
          <cell r="C8158" t="str">
            <v>SILCHENKO</v>
          </cell>
          <cell r="D8158" t="str">
            <v>Alexander</v>
          </cell>
          <cell r="E8158" t="str">
            <v>RUS</v>
          </cell>
          <cell r="F8158">
            <v>1992</v>
          </cell>
          <cell r="G8158">
            <v>999.99</v>
          </cell>
          <cell r="H8158">
            <v>999.99</v>
          </cell>
        </row>
        <row r="8159">
          <cell r="A8159">
            <v>3501209</v>
          </cell>
          <cell r="B8159" t="str">
            <v>M</v>
          </cell>
          <cell r="C8159" t="str">
            <v>VEDIN</v>
          </cell>
          <cell r="D8159" t="str">
            <v>Anders</v>
          </cell>
          <cell r="E8159" t="str">
            <v>SWE</v>
          </cell>
          <cell r="F8159">
            <v>1994</v>
          </cell>
          <cell r="G8159">
            <v>342.32</v>
          </cell>
          <cell r="H8159">
            <v>301.89</v>
          </cell>
        </row>
        <row r="8160">
          <cell r="A8160">
            <v>3501561</v>
          </cell>
          <cell r="B8160" t="str">
            <v>M</v>
          </cell>
          <cell r="C8160" t="str">
            <v>VEDIN</v>
          </cell>
          <cell r="D8160" t="str">
            <v>Mattias</v>
          </cell>
          <cell r="E8160" t="str">
            <v>SWE</v>
          </cell>
          <cell r="F8160">
            <v>1998</v>
          </cell>
          <cell r="G8160">
            <v>999.99</v>
          </cell>
          <cell r="H8160">
            <v>999.99</v>
          </cell>
        </row>
        <row r="8161">
          <cell r="A8161">
            <v>3421667</v>
          </cell>
          <cell r="B8161" t="str">
            <v>M</v>
          </cell>
          <cell r="C8161" t="str">
            <v>VEDVIK</v>
          </cell>
          <cell r="D8161" t="str">
            <v>Emil</v>
          </cell>
          <cell r="E8161" t="str">
            <v>NOR</v>
          </cell>
          <cell r="F8161">
            <v>1993</v>
          </cell>
          <cell r="G8161">
            <v>97.73</v>
          </cell>
          <cell r="H8161">
            <v>181.15</v>
          </cell>
        </row>
        <row r="8162">
          <cell r="A8162">
            <v>3390164</v>
          </cell>
          <cell r="B8162" t="str">
            <v>M</v>
          </cell>
          <cell r="C8162" t="str">
            <v>VEERPALU</v>
          </cell>
          <cell r="D8162" t="str">
            <v>Andreas</v>
          </cell>
          <cell r="E8162" t="str">
            <v>EST</v>
          </cell>
          <cell r="F8162">
            <v>1994</v>
          </cell>
          <cell r="G8162">
            <v>85.15</v>
          </cell>
          <cell r="H8162">
            <v>160.97999999999999</v>
          </cell>
        </row>
        <row r="8163">
          <cell r="A8163">
            <v>3550146</v>
          </cell>
          <cell r="B8163" t="str">
            <v>M</v>
          </cell>
          <cell r="C8163" t="str">
            <v>VEIPS</v>
          </cell>
          <cell r="D8163" t="str">
            <v>Linards</v>
          </cell>
          <cell r="E8163" t="str">
            <v>LAT</v>
          </cell>
          <cell r="F8163">
            <v>1994</v>
          </cell>
          <cell r="G8163">
            <v>999.99</v>
          </cell>
          <cell r="H8163">
            <v>572.54999999999995</v>
          </cell>
        </row>
        <row r="8164">
          <cell r="A8164">
            <v>3150101</v>
          </cell>
          <cell r="B8164" t="str">
            <v>M</v>
          </cell>
          <cell r="C8164" t="str">
            <v>VEJNAR</v>
          </cell>
          <cell r="D8164" t="str">
            <v>Josef</v>
          </cell>
          <cell r="E8164" t="str">
            <v>CZE</v>
          </cell>
          <cell r="F8164">
            <v>1957</v>
          </cell>
          <cell r="G8164">
            <v>329.7</v>
          </cell>
          <cell r="H8164">
            <v>999.99</v>
          </cell>
        </row>
        <row r="8165">
          <cell r="A8165">
            <v>3670022</v>
          </cell>
          <cell r="B8165" t="str">
            <v>M</v>
          </cell>
          <cell r="C8165" t="str">
            <v>VELICHKO</v>
          </cell>
          <cell r="D8165" t="str">
            <v>Yevgeniy</v>
          </cell>
          <cell r="E8165" t="str">
            <v>KAZ</v>
          </cell>
          <cell r="F8165">
            <v>1987</v>
          </cell>
          <cell r="G8165">
            <v>37.43</v>
          </cell>
          <cell r="H8165">
            <v>105.93</v>
          </cell>
        </row>
        <row r="8166">
          <cell r="A8166">
            <v>3422951</v>
          </cell>
          <cell r="B8166" t="str">
            <v>M</v>
          </cell>
          <cell r="C8166" t="str">
            <v>VELLE</v>
          </cell>
          <cell r="D8166" t="str">
            <v>Jakob</v>
          </cell>
          <cell r="E8166" t="str">
            <v>NOR</v>
          </cell>
          <cell r="F8166">
            <v>1997</v>
          </cell>
          <cell r="G8166">
            <v>150.47</v>
          </cell>
          <cell r="H8166">
            <v>304.45999999999998</v>
          </cell>
        </row>
        <row r="8167">
          <cell r="A8167">
            <v>3181064</v>
          </cell>
          <cell r="B8167" t="str">
            <v>M</v>
          </cell>
          <cell r="C8167" t="str">
            <v>VENALAINEN</v>
          </cell>
          <cell r="D8167" t="str">
            <v>Perttu</v>
          </cell>
          <cell r="E8167" t="str">
            <v>FIN</v>
          </cell>
          <cell r="F8167">
            <v>1994</v>
          </cell>
          <cell r="G8167">
            <v>999.99</v>
          </cell>
          <cell r="H8167">
            <v>999.99</v>
          </cell>
        </row>
        <row r="8168">
          <cell r="A8168">
            <v>3290462</v>
          </cell>
          <cell r="B8168" t="str">
            <v>M</v>
          </cell>
          <cell r="C8168" t="str">
            <v>VENOSTA</v>
          </cell>
          <cell r="D8168" t="str">
            <v>Claudio</v>
          </cell>
          <cell r="E8168" t="str">
            <v>ITA</v>
          </cell>
          <cell r="F8168">
            <v>1995</v>
          </cell>
          <cell r="G8168">
            <v>190.91</v>
          </cell>
          <cell r="H8168">
            <v>209.08</v>
          </cell>
        </row>
        <row r="8169">
          <cell r="A8169">
            <v>3290504</v>
          </cell>
          <cell r="B8169" t="str">
            <v>M</v>
          </cell>
          <cell r="C8169" t="str">
            <v>VENTURA</v>
          </cell>
          <cell r="D8169" t="str">
            <v>Paolo</v>
          </cell>
          <cell r="E8169" t="str">
            <v>ITA</v>
          </cell>
          <cell r="F8169">
            <v>1996</v>
          </cell>
          <cell r="G8169">
            <v>149.12</v>
          </cell>
          <cell r="H8169">
            <v>467.82</v>
          </cell>
        </row>
        <row r="8170">
          <cell r="A8170">
            <v>3290651</v>
          </cell>
          <cell r="B8170" t="str">
            <v>M</v>
          </cell>
          <cell r="C8170" t="str">
            <v>VENTURATO</v>
          </cell>
          <cell r="D8170" t="str">
            <v>Stefano</v>
          </cell>
          <cell r="E8170" t="str">
            <v>ITA</v>
          </cell>
          <cell r="F8170">
            <v>1998</v>
          </cell>
          <cell r="G8170">
            <v>999.99</v>
          </cell>
          <cell r="H8170">
            <v>999.99</v>
          </cell>
        </row>
        <row r="8171">
          <cell r="A8171">
            <v>3422585</v>
          </cell>
          <cell r="B8171" t="str">
            <v>M</v>
          </cell>
          <cell r="C8171" t="str">
            <v>VERDAL</v>
          </cell>
          <cell r="D8171" t="str">
            <v>Sondre</v>
          </cell>
          <cell r="E8171" t="str">
            <v>NOR</v>
          </cell>
          <cell r="F8171">
            <v>1995</v>
          </cell>
          <cell r="G8171">
            <v>999.99</v>
          </cell>
          <cell r="H8171">
            <v>999.99</v>
          </cell>
        </row>
        <row r="8172">
          <cell r="A8172">
            <v>3530678</v>
          </cell>
          <cell r="B8172" t="str">
            <v>M</v>
          </cell>
          <cell r="C8172" t="str">
            <v>VERMEER</v>
          </cell>
          <cell r="D8172" t="str">
            <v>Gordon</v>
          </cell>
          <cell r="E8172" t="str">
            <v>USA</v>
          </cell>
          <cell r="F8172">
            <v>1990</v>
          </cell>
          <cell r="G8172">
            <v>56.5</v>
          </cell>
          <cell r="H8172">
            <v>134.32</v>
          </cell>
        </row>
        <row r="8173">
          <cell r="A8173">
            <v>3150505</v>
          </cell>
          <cell r="B8173" t="str">
            <v>M</v>
          </cell>
          <cell r="C8173" t="str">
            <v>VERNER</v>
          </cell>
          <cell r="D8173" t="str">
            <v>Jakub</v>
          </cell>
          <cell r="E8173" t="str">
            <v>CZE</v>
          </cell>
          <cell r="F8173">
            <v>1974</v>
          </cell>
          <cell r="G8173">
            <v>999.99</v>
          </cell>
          <cell r="H8173">
            <v>999.99</v>
          </cell>
        </row>
        <row r="8174">
          <cell r="A8174">
            <v>3190267</v>
          </cell>
          <cell r="B8174" t="str">
            <v>M</v>
          </cell>
          <cell r="C8174" t="str">
            <v>VERNEY</v>
          </cell>
          <cell r="D8174" t="str">
            <v>Charly</v>
          </cell>
          <cell r="E8174" t="str">
            <v>FRA</v>
          </cell>
          <cell r="F8174">
            <v>1992</v>
          </cell>
          <cell r="G8174">
            <v>999.99</v>
          </cell>
          <cell r="H8174">
            <v>999.99</v>
          </cell>
        </row>
        <row r="8175">
          <cell r="A8175">
            <v>3422899</v>
          </cell>
          <cell r="B8175" t="str">
            <v>M</v>
          </cell>
          <cell r="C8175" t="str">
            <v>VERSTAD</v>
          </cell>
          <cell r="D8175" t="str">
            <v>Anders Boine</v>
          </cell>
          <cell r="E8175" t="str">
            <v>NOR</v>
          </cell>
          <cell r="F8175">
            <v>1996</v>
          </cell>
          <cell r="G8175">
            <v>313.35000000000002</v>
          </cell>
          <cell r="H8175">
            <v>512.19000000000005</v>
          </cell>
        </row>
        <row r="8176">
          <cell r="A8176">
            <v>3180867</v>
          </cell>
          <cell r="B8176" t="str">
            <v>M</v>
          </cell>
          <cell r="C8176" t="str">
            <v>VERTANEN</v>
          </cell>
          <cell r="D8176" t="str">
            <v>Olli</v>
          </cell>
          <cell r="E8176" t="str">
            <v>FIN</v>
          </cell>
          <cell r="F8176">
            <v>1995</v>
          </cell>
          <cell r="G8176">
            <v>114.12</v>
          </cell>
          <cell r="H8176">
            <v>157.05000000000001</v>
          </cell>
        </row>
        <row r="8177">
          <cell r="A8177">
            <v>3181154</v>
          </cell>
          <cell r="B8177" t="str">
            <v>M</v>
          </cell>
          <cell r="C8177" t="str">
            <v>VERTANEN</v>
          </cell>
          <cell r="D8177" t="str">
            <v>Topi</v>
          </cell>
          <cell r="E8177" t="str">
            <v>FIN</v>
          </cell>
          <cell r="F8177">
            <v>1998</v>
          </cell>
          <cell r="G8177">
            <v>999.99</v>
          </cell>
          <cell r="H8177">
            <v>999.99</v>
          </cell>
        </row>
        <row r="8178">
          <cell r="A8178">
            <v>3510598</v>
          </cell>
          <cell r="B8178" t="str">
            <v>M</v>
          </cell>
          <cell r="C8178" t="str">
            <v>VESCOVO</v>
          </cell>
          <cell r="D8178" t="str">
            <v>Jacopo</v>
          </cell>
          <cell r="E8178" t="str">
            <v>SUI</v>
          </cell>
          <cell r="F8178">
            <v>1998</v>
          </cell>
          <cell r="G8178">
            <v>999.99</v>
          </cell>
          <cell r="H8178">
            <v>999.99</v>
          </cell>
        </row>
        <row r="8179">
          <cell r="A8179">
            <v>3420852</v>
          </cell>
          <cell r="B8179" t="str">
            <v>M</v>
          </cell>
          <cell r="C8179" t="str">
            <v>VESTBOE</v>
          </cell>
          <cell r="D8179" t="str">
            <v>Thomas</v>
          </cell>
          <cell r="E8179" t="str">
            <v>NOR</v>
          </cell>
          <cell r="F8179">
            <v>1988</v>
          </cell>
          <cell r="G8179">
            <v>999.99</v>
          </cell>
          <cell r="H8179">
            <v>999.99</v>
          </cell>
        </row>
        <row r="8180">
          <cell r="A8180">
            <v>3501376</v>
          </cell>
          <cell r="B8180" t="str">
            <v>M</v>
          </cell>
          <cell r="C8180" t="str">
            <v>VESTERLUND</v>
          </cell>
          <cell r="D8180" t="str">
            <v>Mattias</v>
          </cell>
          <cell r="E8180" t="str">
            <v>SWE</v>
          </cell>
          <cell r="F8180">
            <v>1996</v>
          </cell>
          <cell r="G8180">
            <v>131.5</v>
          </cell>
          <cell r="H8180">
            <v>222.58</v>
          </cell>
        </row>
        <row r="8181">
          <cell r="A8181">
            <v>3422063</v>
          </cell>
          <cell r="B8181" t="str">
            <v>M</v>
          </cell>
          <cell r="C8181" t="str">
            <v>VESTLI</v>
          </cell>
          <cell r="D8181" t="str">
            <v>Torstein</v>
          </cell>
          <cell r="E8181" t="str">
            <v>NOR</v>
          </cell>
          <cell r="F8181">
            <v>1994</v>
          </cell>
          <cell r="G8181">
            <v>146.22999999999999</v>
          </cell>
          <cell r="H8181">
            <v>212.45</v>
          </cell>
        </row>
        <row r="8182">
          <cell r="A8182">
            <v>3501540</v>
          </cell>
          <cell r="B8182" t="str">
            <v>M</v>
          </cell>
          <cell r="C8182" t="str">
            <v>VESTLUND</v>
          </cell>
          <cell r="D8182" t="str">
            <v>Marcus</v>
          </cell>
          <cell r="E8182" t="str">
            <v>SWE</v>
          </cell>
          <cell r="F8182">
            <v>1989</v>
          </cell>
          <cell r="G8182">
            <v>999.99</v>
          </cell>
          <cell r="H8182">
            <v>999.99</v>
          </cell>
        </row>
        <row r="8183">
          <cell r="A8183">
            <v>3421180</v>
          </cell>
          <cell r="B8183" t="str">
            <v>M</v>
          </cell>
          <cell r="C8183" t="str">
            <v>VESTMO</v>
          </cell>
          <cell r="D8183" t="str">
            <v>Gisle</v>
          </cell>
          <cell r="E8183" t="str">
            <v>NOR</v>
          </cell>
          <cell r="F8183">
            <v>1991</v>
          </cell>
          <cell r="G8183">
            <v>153.51</v>
          </cell>
          <cell r="H8183">
            <v>999.99</v>
          </cell>
        </row>
        <row r="8184">
          <cell r="A8184">
            <v>3422875</v>
          </cell>
          <cell r="B8184" t="str">
            <v>M</v>
          </cell>
          <cell r="C8184" t="str">
            <v>VESTRE</v>
          </cell>
          <cell r="D8184" t="str">
            <v>Hans Joergen</v>
          </cell>
          <cell r="E8184" t="str">
            <v>NOR</v>
          </cell>
          <cell r="F8184">
            <v>1996</v>
          </cell>
          <cell r="G8184">
            <v>309.02999999999997</v>
          </cell>
          <cell r="H8184">
            <v>495.72</v>
          </cell>
        </row>
        <row r="8185">
          <cell r="A8185">
            <v>3421253</v>
          </cell>
          <cell r="B8185" t="str">
            <v>M</v>
          </cell>
          <cell r="C8185" t="str">
            <v>VETRHUS</v>
          </cell>
          <cell r="D8185" t="str">
            <v>Jon-Inge</v>
          </cell>
          <cell r="E8185" t="str">
            <v>NOR</v>
          </cell>
          <cell r="F8185">
            <v>1992</v>
          </cell>
          <cell r="G8185">
            <v>247.08</v>
          </cell>
          <cell r="H8185">
            <v>269.22000000000003</v>
          </cell>
        </row>
        <row r="8186">
          <cell r="A8186">
            <v>3200760</v>
          </cell>
          <cell r="B8186" t="str">
            <v>M</v>
          </cell>
          <cell r="C8186" t="str">
            <v>VETTERL</v>
          </cell>
          <cell r="D8186" t="str">
            <v>Philipp</v>
          </cell>
          <cell r="E8186" t="str">
            <v>GER</v>
          </cell>
          <cell r="F8186">
            <v>1996</v>
          </cell>
          <cell r="G8186">
            <v>999.99</v>
          </cell>
          <cell r="H8186">
            <v>999.99</v>
          </cell>
        </row>
        <row r="8187">
          <cell r="A8187">
            <v>3190501</v>
          </cell>
          <cell r="B8187" t="str">
            <v>M</v>
          </cell>
          <cell r="C8187" t="str">
            <v>VIARD-GAUDIN</v>
          </cell>
          <cell r="D8187" t="str">
            <v>Jean-Baptiste</v>
          </cell>
          <cell r="E8187" t="str">
            <v>FRA</v>
          </cell>
          <cell r="F8187">
            <v>1998</v>
          </cell>
          <cell r="G8187">
            <v>999.99</v>
          </cell>
          <cell r="H8187">
            <v>999.99</v>
          </cell>
        </row>
        <row r="8188">
          <cell r="A8188">
            <v>3482249</v>
          </cell>
          <cell r="B8188" t="str">
            <v>M</v>
          </cell>
          <cell r="C8188" t="str">
            <v>SINELNIKOV</v>
          </cell>
          <cell r="D8188" t="str">
            <v>Vladislav</v>
          </cell>
          <cell r="E8188" t="str">
            <v>RUS</v>
          </cell>
          <cell r="F8188">
            <v>1997</v>
          </cell>
          <cell r="G8188">
            <v>999.99</v>
          </cell>
          <cell r="H8188">
            <v>999.99</v>
          </cell>
        </row>
        <row r="8189">
          <cell r="A8189">
            <v>3490300</v>
          </cell>
          <cell r="B8189" t="str">
            <v>M</v>
          </cell>
          <cell r="C8189" t="str">
            <v>VIDAL</v>
          </cell>
          <cell r="D8189" t="str">
            <v>Pol</v>
          </cell>
          <cell r="E8189" t="str">
            <v>SPA</v>
          </cell>
          <cell r="F8189">
            <v>1997</v>
          </cell>
          <cell r="G8189">
            <v>422.36</v>
          </cell>
          <cell r="H8189">
            <v>514.79999999999995</v>
          </cell>
        </row>
        <row r="8190">
          <cell r="A8190">
            <v>3290353</v>
          </cell>
          <cell r="B8190" t="str">
            <v>M</v>
          </cell>
          <cell r="C8190" t="str">
            <v>VIERIN</v>
          </cell>
          <cell r="D8190" t="str">
            <v>Francois</v>
          </cell>
          <cell r="E8190" t="str">
            <v>ITA</v>
          </cell>
          <cell r="F8190">
            <v>1990</v>
          </cell>
          <cell r="G8190">
            <v>115.48</v>
          </cell>
          <cell r="H8190">
            <v>75.33</v>
          </cell>
        </row>
        <row r="8191">
          <cell r="A8191">
            <v>3422356</v>
          </cell>
          <cell r="B8191" t="str">
            <v>M</v>
          </cell>
          <cell r="C8191" t="str">
            <v>VIG</v>
          </cell>
          <cell r="D8191" t="str">
            <v>Jens Bredde</v>
          </cell>
          <cell r="E8191" t="str">
            <v>NOR</v>
          </cell>
          <cell r="F8191">
            <v>1995</v>
          </cell>
          <cell r="G8191">
            <v>133.55000000000001</v>
          </cell>
          <cell r="H8191">
            <v>368.8</v>
          </cell>
        </row>
        <row r="8192">
          <cell r="A8192">
            <v>3423245</v>
          </cell>
          <cell r="B8192" t="str">
            <v>M</v>
          </cell>
          <cell r="C8192" t="str">
            <v>VIGA</v>
          </cell>
          <cell r="D8192" t="str">
            <v>Oeyvind Opdahl</v>
          </cell>
          <cell r="E8192" t="str">
            <v>NOR</v>
          </cell>
          <cell r="F8192">
            <v>1998</v>
          </cell>
          <cell r="G8192">
            <v>999.99</v>
          </cell>
          <cell r="H8192">
            <v>999.99</v>
          </cell>
        </row>
        <row r="8193">
          <cell r="A8193">
            <v>3550147</v>
          </cell>
          <cell r="B8193" t="str">
            <v>M</v>
          </cell>
          <cell r="C8193" t="str">
            <v>VIGANTS</v>
          </cell>
          <cell r="D8193" t="str">
            <v>Raimo</v>
          </cell>
          <cell r="E8193" t="str">
            <v>LAT</v>
          </cell>
          <cell r="F8193">
            <v>1999</v>
          </cell>
          <cell r="G8193">
            <v>999.99</v>
          </cell>
          <cell r="H8193">
            <v>338.92</v>
          </cell>
        </row>
        <row r="8194">
          <cell r="A8194">
            <v>3490289</v>
          </cell>
          <cell r="B8194" t="str">
            <v>M</v>
          </cell>
          <cell r="C8194" t="str">
            <v>VIGO DEL ARCO</v>
          </cell>
          <cell r="D8194" t="str">
            <v>Marti</v>
          </cell>
          <cell r="E8194" t="str">
            <v>SPA</v>
          </cell>
          <cell r="F8194">
            <v>1997</v>
          </cell>
          <cell r="G8194">
            <v>183.78</v>
          </cell>
          <cell r="H8194">
            <v>337.09</v>
          </cell>
        </row>
        <row r="8195">
          <cell r="A8195">
            <v>3180830</v>
          </cell>
          <cell r="B8195" t="str">
            <v>M</v>
          </cell>
          <cell r="C8195" t="str">
            <v>VIITAMAKI</v>
          </cell>
          <cell r="D8195" t="str">
            <v>Mikko</v>
          </cell>
          <cell r="E8195" t="str">
            <v>FIN</v>
          </cell>
          <cell r="F8195">
            <v>1991</v>
          </cell>
          <cell r="G8195">
            <v>173.75</v>
          </cell>
          <cell r="H8195">
            <v>999.99</v>
          </cell>
        </row>
        <row r="8196">
          <cell r="A8196">
            <v>3180959</v>
          </cell>
          <cell r="B8196" t="str">
            <v>M</v>
          </cell>
          <cell r="C8196" t="str">
            <v>VIITIKKO</v>
          </cell>
          <cell r="D8196" t="str">
            <v>Eero</v>
          </cell>
          <cell r="E8196" t="str">
            <v>FIN</v>
          </cell>
          <cell r="F8196">
            <v>1989</v>
          </cell>
          <cell r="G8196">
            <v>306.77999999999997</v>
          </cell>
          <cell r="H8196">
            <v>999.99</v>
          </cell>
        </row>
        <row r="8197">
          <cell r="A8197">
            <v>3422679</v>
          </cell>
          <cell r="B8197" t="str">
            <v>M</v>
          </cell>
          <cell r="C8197" t="str">
            <v>VIK</v>
          </cell>
          <cell r="D8197" t="str">
            <v>David Dong-hee</v>
          </cell>
          <cell r="E8197" t="str">
            <v>NOR</v>
          </cell>
          <cell r="F8197">
            <v>1996</v>
          </cell>
          <cell r="G8197">
            <v>82.61</v>
          </cell>
          <cell r="H8197">
            <v>232.7</v>
          </cell>
        </row>
        <row r="8198">
          <cell r="A8198">
            <v>3422591</v>
          </cell>
          <cell r="B8198" t="str">
            <v>M</v>
          </cell>
          <cell r="C8198" t="str">
            <v>VIK</v>
          </cell>
          <cell r="D8198" t="str">
            <v>Erik</v>
          </cell>
          <cell r="E8198" t="str">
            <v>NOR</v>
          </cell>
          <cell r="F8198">
            <v>1995</v>
          </cell>
          <cell r="G8198">
            <v>189.03</v>
          </cell>
          <cell r="H8198">
            <v>326.83</v>
          </cell>
        </row>
        <row r="8199">
          <cell r="A8199">
            <v>3421372</v>
          </cell>
          <cell r="B8199" t="str">
            <v>M</v>
          </cell>
          <cell r="C8199" t="str">
            <v>VIK</v>
          </cell>
          <cell r="D8199" t="str">
            <v>Lars Hagelsteen</v>
          </cell>
          <cell r="E8199" t="str">
            <v>NOR</v>
          </cell>
          <cell r="F8199">
            <v>1992</v>
          </cell>
          <cell r="G8199">
            <v>158.9</v>
          </cell>
          <cell r="H8199">
            <v>171.59</v>
          </cell>
        </row>
        <row r="8200">
          <cell r="A8200">
            <v>3150455</v>
          </cell>
          <cell r="B8200" t="str">
            <v>M</v>
          </cell>
          <cell r="C8200" t="str">
            <v>VIK</v>
          </cell>
          <cell r="D8200" t="str">
            <v>Radim</v>
          </cell>
          <cell r="E8200" t="str">
            <v>CZE</v>
          </cell>
          <cell r="F8200">
            <v>1992</v>
          </cell>
          <cell r="G8200">
            <v>999.99</v>
          </cell>
          <cell r="H8200">
            <v>999.99</v>
          </cell>
        </row>
        <row r="8201">
          <cell r="A8201">
            <v>3421531</v>
          </cell>
          <cell r="B8201" t="str">
            <v>M</v>
          </cell>
          <cell r="C8201" t="str">
            <v>VIKE</v>
          </cell>
          <cell r="D8201" t="str">
            <v>Ingar Fauskrud</v>
          </cell>
          <cell r="E8201" t="str">
            <v>NOR</v>
          </cell>
          <cell r="F8201">
            <v>1991</v>
          </cell>
          <cell r="G8201">
            <v>999.99</v>
          </cell>
          <cell r="H8201">
            <v>999.99</v>
          </cell>
        </row>
        <row r="8202">
          <cell r="A8202">
            <v>3423279</v>
          </cell>
          <cell r="B8202" t="str">
            <v>M</v>
          </cell>
          <cell r="C8202" t="str">
            <v>VIKERHAUG</v>
          </cell>
          <cell r="D8202" t="str">
            <v>Morten Kristian</v>
          </cell>
          <cell r="E8202" t="str">
            <v>NOR</v>
          </cell>
          <cell r="F8202">
            <v>1998</v>
          </cell>
          <cell r="G8202">
            <v>999.99</v>
          </cell>
          <cell r="H8202">
            <v>999.99</v>
          </cell>
        </row>
        <row r="8203">
          <cell r="A8203">
            <v>3422118</v>
          </cell>
          <cell r="B8203" t="str">
            <v>M</v>
          </cell>
          <cell r="C8203" t="str">
            <v>VIKHAGEN</v>
          </cell>
          <cell r="D8203" t="str">
            <v>Haakon</v>
          </cell>
          <cell r="E8203" t="str">
            <v>NOR</v>
          </cell>
          <cell r="F8203">
            <v>1994</v>
          </cell>
          <cell r="G8203">
            <v>999.99</v>
          </cell>
          <cell r="H8203">
            <v>999.99</v>
          </cell>
        </row>
        <row r="8204">
          <cell r="A8204">
            <v>3482854</v>
          </cell>
          <cell r="B8204" t="str">
            <v>M</v>
          </cell>
          <cell r="C8204" t="str">
            <v>SIVOV</v>
          </cell>
          <cell r="D8204" t="str">
            <v>Iliya</v>
          </cell>
          <cell r="E8204" t="str">
            <v>RUS</v>
          </cell>
          <cell r="F8204">
            <v>1996</v>
          </cell>
          <cell r="G8204">
            <v>999.99</v>
          </cell>
          <cell r="H8204">
            <v>999.99</v>
          </cell>
        </row>
        <row r="8205">
          <cell r="A8205">
            <v>3180597</v>
          </cell>
          <cell r="B8205" t="str">
            <v>M</v>
          </cell>
          <cell r="C8205" t="str">
            <v>VILHUNEN</v>
          </cell>
          <cell r="D8205" t="str">
            <v>Esa</v>
          </cell>
          <cell r="E8205" t="str">
            <v>FIN</v>
          </cell>
          <cell r="F8205">
            <v>1991</v>
          </cell>
          <cell r="G8205">
            <v>999.99</v>
          </cell>
          <cell r="H8205">
            <v>999.99</v>
          </cell>
        </row>
        <row r="8206">
          <cell r="A8206">
            <v>3390195</v>
          </cell>
          <cell r="B8206" t="str">
            <v>M</v>
          </cell>
          <cell r="C8206" t="str">
            <v>VILLAKO</v>
          </cell>
          <cell r="D8206" t="str">
            <v>Siim</v>
          </cell>
          <cell r="E8206" t="str">
            <v>EST</v>
          </cell>
          <cell r="F8206">
            <v>1996</v>
          </cell>
          <cell r="G8206">
            <v>999.99</v>
          </cell>
          <cell r="H8206">
            <v>999.99</v>
          </cell>
        </row>
        <row r="8207">
          <cell r="A8207">
            <v>3530818</v>
          </cell>
          <cell r="B8207" t="str">
            <v>M</v>
          </cell>
          <cell r="C8207" t="str">
            <v>VINCENT</v>
          </cell>
          <cell r="D8207" t="str">
            <v>Mason</v>
          </cell>
          <cell r="E8207" t="str">
            <v>USA</v>
          </cell>
          <cell r="F8207">
            <v>1995</v>
          </cell>
          <cell r="G8207">
            <v>999.99</v>
          </cell>
          <cell r="H8207">
            <v>999.99</v>
          </cell>
        </row>
        <row r="8208">
          <cell r="A8208">
            <v>3180863</v>
          </cell>
          <cell r="B8208" t="str">
            <v>M</v>
          </cell>
          <cell r="C8208" t="str">
            <v>VINKANHARJU</v>
          </cell>
          <cell r="D8208" t="str">
            <v>Waltteri</v>
          </cell>
          <cell r="E8208" t="str">
            <v>FIN</v>
          </cell>
          <cell r="F8208">
            <v>1995</v>
          </cell>
          <cell r="G8208">
            <v>73.28</v>
          </cell>
          <cell r="H8208">
            <v>175.63</v>
          </cell>
        </row>
        <row r="8209">
          <cell r="A8209">
            <v>3501270</v>
          </cell>
          <cell r="B8209" t="str">
            <v>M</v>
          </cell>
          <cell r="C8209" t="str">
            <v>VINSA</v>
          </cell>
          <cell r="D8209" t="str">
            <v>Emil</v>
          </cell>
          <cell r="E8209" t="str">
            <v>SWE</v>
          </cell>
          <cell r="F8209">
            <v>1995</v>
          </cell>
          <cell r="G8209">
            <v>151.87</v>
          </cell>
          <cell r="H8209">
            <v>283.3</v>
          </cell>
        </row>
        <row r="8210">
          <cell r="A8210">
            <v>3420887</v>
          </cell>
          <cell r="B8210" t="str">
            <v>M</v>
          </cell>
          <cell r="C8210" t="str">
            <v>VINSNESBAKK</v>
          </cell>
          <cell r="D8210" t="str">
            <v>Baard</v>
          </cell>
          <cell r="E8210" t="str">
            <v>NOR</v>
          </cell>
          <cell r="F8210">
            <v>1987</v>
          </cell>
          <cell r="G8210">
            <v>999.99</v>
          </cell>
          <cell r="H8210">
            <v>999.99</v>
          </cell>
        </row>
        <row r="8211">
          <cell r="A8211">
            <v>3190388</v>
          </cell>
          <cell r="B8211" t="str">
            <v>M</v>
          </cell>
          <cell r="C8211" t="str">
            <v>VIOLON</v>
          </cell>
          <cell r="D8211" t="str">
            <v>Aurele</v>
          </cell>
          <cell r="E8211" t="str">
            <v>FRA</v>
          </cell>
          <cell r="F8211">
            <v>1996</v>
          </cell>
          <cell r="G8211">
            <v>174.32</v>
          </cell>
          <cell r="H8211">
            <v>440.7</v>
          </cell>
        </row>
        <row r="8212">
          <cell r="A8212">
            <v>3740045</v>
          </cell>
          <cell r="B8212" t="str">
            <v>M</v>
          </cell>
          <cell r="C8212" t="str">
            <v>VIRABYAN</v>
          </cell>
          <cell r="D8212" t="str">
            <v>Gor</v>
          </cell>
          <cell r="E8212" t="str">
            <v>ARM</v>
          </cell>
          <cell r="F8212">
            <v>1996</v>
          </cell>
          <cell r="G8212">
            <v>525.75</v>
          </cell>
          <cell r="H8212">
            <v>593.74</v>
          </cell>
        </row>
        <row r="8213">
          <cell r="A8213">
            <v>3740061</v>
          </cell>
          <cell r="B8213" t="str">
            <v>M</v>
          </cell>
          <cell r="C8213" t="str">
            <v>VIRABYAN</v>
          </cell>
          <cell r="D8213" t="str">
            <v>Rafik</v>
          </cell>
          <cell r="E8213" t="str">
            <v>ARM</v>
          </cell>
          <cell r="F8213">
            <v>1998</v>
          </cell>
          <cell r="G8213">
            <v>347.24</v>
          </cell>
          <cell r="H8213">
            <v>614.54999999999995</v>
          </cell>
        </row>
        <row r="8214">
          <cell r="A8214">
            <v>3390203</v>
          </cell>
          <cell r="B8214" t="str">
            <v>M</v>
          </cell>
          <cell r="C8214" t="str">
            <v>VIRKUS</v>
          </cell>
          <cell r="D8214" t="str">
            <v>Alvar Andres</v>
          </cell>
          <cell r="E8214" t="str">
            <v>EST</v>
          </cell>
          <cell r="F8214">
            <v>1996</v>
          </cell>
          <cell r="G8214">
            <v>226.31</v>
          </cell>
          <cell r="H8214">
            <v>191.32</v>
          </cell>
        </row>
        <row r="8215">
          <cell r="A8215">
            <v>3180668</v>
          </cell>
          <cell r="B8215" t="str">
            <v>M</v>
          </cell>
          <cell r="C8215" t="str">
            <v>VIRTANEN</v>
          </cell>
          <cell r="D8215" t="str">
            <v>Teemu</v>
          </cell>
          <cell r="E8215" t="str">
            <v>FIN</v>
          </cell>
          <cell r="F8215">
            <v>1967</v>
          </cell>
          <cell r="G8215">
            <v>267.83999999999997</v>
          </cell>
          <cell r="H8215">
            <v>999.99</v>
          </cell>
        </row>
        <row r="8216">
          <cell r="A8216">
            <v>3290560</v>
          </cell>
          <cell r="B8216" t="str">
            <v>M</v>
          </cell>
          <cell r="C8216" t="str">
            <v>VISINI</v>
          </cell>
          <cell r="D8216" t="str">
            <v>Paolo</v>
          </cell>
          <cell r="E8216" t="str">
            <v>ITA</v>
          </cell>
          <cell r="F8216">
            <v>1996</v>
          </cell>
          <cell r="G8216">
            <v>281.3</v>
          </cell>
          <cell r="H8216">
            <v>999.99</v>
          </cell>
        </row>
        <row r="8217">
          <cell r="A8217">
            <v>3700095</v>
          </cell>
          <cell r="B8217" t="str">
            <v>M</v>
          </cell>
          <cell r="C8217" t="str">
            <v>VISNOVSKY</v>
          </cell>
          <cell r="D8217" t="str">
            <v>Robert</v>
          </cell>
          <cell r="E8217" t="str">
            <v>SVK</v>
          </cell>
          <cell r="F8217">
            <v>1997</v>
          </cell>
          <cell r="G8217">
            <v>474.39</v>
          </cell>
          <cell r="H8217">
            <v>999.99</v>
          </cell>
        </row>
        <row r="8218">
          <cell r="A8218">
            <v>3422838</v>
          </cell>
          <cell r="B8218" t="str">
            <v>M</v>
          </cell>
          <cell r="C8218" t="str">
            <v>VIST</v>
          </cell>
          <cell r="D8218" t="str">
            <v>Daniel Bjoerkamo</v>
          </cell>
          <cell r="E8218" t="str">
            <v>NOR</v>
          </cell>
          <cell r="F8218">
            <v>1996</v>
          </cell>
          <cell r="G8218">
            <v>204.15</v>
          </cell>
          <cell r="H8218">
            <v>418.2</v>
          </cell>
        </row>
        <row r="8219">
          <cell r="A8219">
            <v>3421375</v>
          </cell>
          <cell r="B8219" t="str">
            <v>M</v>
          </cell>
          <cell r="C8219" t="str">
            <v>VISTER</v>
          </cell>
          <cell r="D8219" t="str">
            <v>Fredrik Skirbekk</v>
          </cell>
          <cell r="E8219" t="str">
            <v>NOR</v>
          </cell>
          <cell r="F8219">
            <v>1992</v>
          </cell>
          <cell r="G8219">
            <v>240.18</v>
          </cell>
          <cell r="H8219">
            <v>999.99</v>
          </cell>
        </row>
        <row r="8220">
          <cell r="A8220">
            <v>3482774</v>
          </cell>
          <cell r="B8220" t="str">
            <v>M</v>
          </cell>
          <cell r="C8220" t="str">
            <v>SKAREDNOV</v>
          </cell>
          <cell r="D8220" t="str">
            <v>Gleb</v>
          </cell>
          <cell r="E8220" t="str">
            <v>RUS</v>
          </cell>
          <cell r="F8220">
            <v>1998</v>
          </cell>
          <cell r="G8220">
            <v>999.99</v>
          </cell>
          <cell r="H8220">
            <v>999.99</v>
          </cell>
        </row>
        <row r="8221">
          <cell r="A8221">
            <v>3090118</v>
          </cell>
          <cell r="B8221" t="str">
            <v>M</v>
          </cell>
          <cell r="C8221" t="str">
            <v>VIYACHEV</v>
          </cell>
          <cell r="D8221" t="str">
            <v>Nikolay</v>
          </cell>
          <cell r="E8221" t="str">
            <v>BUL</v>
          </cell>
          <cell r="F8221">
            <v>1998</v>
          </cell>
          <cell r="G8221">
            <v>247.22</v>
          </cell>
          <cell r="H8221">
            <v>347.45</v>
          </cell>
        </row>
        <row r="8222">
          <cell r="A8222">
            <v>3482812</v>
          </cell>
          <cell r="B8222" t="str">
            <v>M</v>
          </cell>
          <cell r="C8222" t="str">
            <v>SKORYUKOV</v>
          </cell>
          <cell r="D8222" t="str">
            <v>Ivan</v>
          </cell>
          <cell r="E8222" t="str">
            <v>RUS</v>
          </cell>
          <cell r="F8222">
            <v>1996</v>
          </cell>
          <cell r="G8222">
            <v>999.99</v>
          </cell>
          <cell r="H8222">
            <v>999.99</v>
          </cell>
        </row>
        <row r="8223">
          <cell r="A8223">
            <v>3482717</v>
          </cell>
          <cell r="B8223" t="str">
            <v>M</v>
          </cell>
          <cell r="C8223" t="str">
            <v>SKRYPNIKOV</v>
          </cell>
          <cell r="D8223" t="str">
            <v>Dmitriy</v>
          </cell>
          <cell r="E8223" t="str">
            <v>RUS</v>
          </cell>
          <cell r="F8223">
            <v>1997</v>
          </cell>
          <cell r="G8223">
            <v>999.99</v>
          </cell>
          <cell r="H8223">
            <v>999.99</v>
          </cell>
        </row>
        <row r="8224">
          <cell r="A8224">
            <v>3060005</v>
          </cell>
          <cell r="B8224" t="str">
            <v>M</v>
          </cell>
          <cell r="C8224" t="str">
            <v>VLIEGEN</v>
          </cell>
          <cell r="D8224" t="str">
            <v>Erik</v>
          </cell>
          <cell r="E8224" t="str">
            <v>BEL</v>
          </cell>
          <cell r="F8224">
            <v>1978</v>
          </cell>
          <cell r="G8224">
            <v>999.99</v>
          </cell>
          <cell r="H8224">
            <v>999.99</v>
          </cell>
        </row>
        <row r="8225">
          <cell r="A8225">
            <v>3482651</v>
          </cell>
          <cell r="B8225" t="str">
            <v>M</v>
          </cell>
          <cell r="C8225" t="str">
            <v>SMIRNOV</v>
          </cell>
          <cell r="D8225" t="str">
            <v>Kirill</v>
          </cell>
          <cell r="E8225" t="str">
            <v>RUS</v>
          </cell>
          <cell r="F8225">
            <v>1996</v>
          </cell>
          <cell r="G8225">
            <v>999.99</v>
          </cell>
          <cell r="H8225">
            <v>999.99</v>
          </cell>
        </row>
        <row r="8226">
          <cell r="A8226">
            <v>3350006</v>
          </cell>
          <cell r="B8226" t="str">
            <v>M</v>
          </cell>
          <cell r="C8226" t="str">
            <v>VOEGELI</v>
          </cell>
          <cell r="D8226" t="str">
            <v>Martin</v>
          </cell>
          <cell r="E8226" t="str">
            <v>LIE</v>
          </cell>
          <cell r="F8226">
            <v>1995</v>
          </cell>
          <cell r="G8226">
            <v>160.38</v>
          </cell>
          <cell r="H8226">
            <v>421.57</v>
          </cell>
        </row>
        <row r="8227">
          <cell r="A8227">
            <v>3421608</v>
          </cell>
          <cell r="B8227" t="str">
            <v>M</v>
          </cell>
          <cell r="C8227" t="str">
            <v>VOGNILD</v>
          </cell>
          <cell r="D8227" t="str">
            <v>Trond</v>
          </cell>
          <cell r="E8227" t="str">
            <v>NOR</v>
          </cell>
          <cell r="F8227">
            <v>1977</v>
          </cell>
          <cell r="G8227">
            <v>999.99</v>
          </cell>
          <cell r="H8227">
            <v>999.99</v>
          </cell>
        </row>
        <row r="8228">
          <cell r="A8228">
            <v>3200668</v>
          </cell>
          <cell r="B8228" t="str">
            <v>M</v>
          </cell>
          <cell r="C8228" t="str">
            <v>VOGT</v>
          </cell>
          <cell r="D8228" t="str">
            <v>Jacob</v>
          </cell>
          <cell r="E8228" t="str">
            <v>GER</v>
          </cell>
          <cell r="F8228">
            <v>1997</v>
          </cell>
          <cell r="G8228">
            <v>128.54</v>
          </cell>
          <cell r="H8228">
            <v>237.47</v>
          </cell>
        </row>
        <row r="8229">
          <cell r="A8229">
            <v>3482469</v>
          </cell>
          <cell r="B8229" t="str">
            <v>M</v>
          </cell>
          <cell r="C8229" t="str">
            <v>SMIRNOV</v>
          </cell>
          <cell r="D8229" t="str">
            <v>Vitaliy</v>
          </cell>
          <cell r="E8229" t="str">
            <v>RUS</v>
          </cell>
          <cell r="F8229">
            <v>1994</v>
          </cell>
          <cell r="G8229">
            <v>999.99</v>
          </cell>
          <cell r="H8229">
            <v>999.99</v>
          </cell>
        </row>
        <row r="8230">
          <cell r="A8230">
            <v>3423126</v>
          </cell>
          <cell r="B8230" t="str">
            <v>M</v>
          </cell>
          <cell r="C8230" t="str">
            <v>VOLD</v>
          </cell>
          <cell r="D8230" t="str">
            <v>Joergen</v>
          </cell>
          <cell r="E8230" t="str">
            <v>NOR</v>
          </cell>
          <cell r="F8230">
            <v>1997</v>
          </cell>
          <cell r="G8230">
            <v>143.56</v>
          </cell>
          <cell r="H8230">
            <v>373.86</v>
          </cell>
        </row>
        <row r="8231">
          <cell r="A8231">
            <v>3422958</v>
          </cell>
          <cell r="B8231" t="str">
            <v>M</v>
          </cell>
          <cell r="C8231" t="str">
            <v>VOLD</v>
          </cell>
          <cell r="D8231" t="str">
            <v>Jon Amund</v>
          </cell>
          <cell r="E8231" t="str">
            <v>NOR</v>
          </cell>
          <cell r="F8231">
            <v>1997</v>
          </cell>
          <cell r="G8231">
            <v>189.21</v>
          </cell>
          <cell r="H8231">
            <v>398.97</v>
          </cell>
        </row>
        <row r="8232">
          <cell r="A8232">
            <v>3482762</v>
          </cell>
          <cell r="B8232" t="str">
            <v>M</v>
          </cell>
          <cell r="C8232" t="str">
            <v>SOFIENKO</v>
          </cell>
          <cell r="D8232" t="str">
            <v>Yan</v>
          </cell>
          <cell r="E8232" t="str">
            <v>RUS</v>
          </cell>
          <cell r="F8232">
            <v>1995</v>
          </cell>
          <cell r="G8232">
            <v>999.99</v>
          </cell>
          <cell r="H8232">
            <v>999.99</v>
          </cell>
        </row>
        <row r="8233">
          <cell r="A8233">
            <v>3482718</v>
          </cell>
          <cell r="B8233" t="str">
            <v>M</v>
          </cell>
          <cell r="C8233" t="str">
            <v>SOKOLOV</v>
          </cell>
          <cell r="D8233" t="str">
            <v>Alexey</v>
          </cell>
          <cell r="E8233" t="str">
            <v>RUS</v>
          </cell>
          <cell r="F8233">
            <v>1996</v>
          </cell>
          <cell r="G8233">
            <v>999.99</v>
          </cell>
          <cell r="H8233">
            <v>999.99</v>
          </cell>
        </row>
        <row r="8234">
          <cell r="A8234">
            <v>3482292</v>
          </cell>
          <cell r="B8234" t="str">
            <v>M</v>
          </cell>
          <cell r="C8234" t="str">
            <v>SOLODOVNIKOV</v>
          </cell>
          <cell r="D8234" t="str">
            <v>Vladimir</v>
          </cell>
          <cell r="E8234" t="str">
            <v>RUS</v>
          </cell>
          <cell r="F8234">
            <v>1996</v>
          </cell>
          <cell r="G8234">
            <v>999.99</v>
          </cell>
          <cell r="H8234">
            <v>999.99</v>
          </cell>
        </row>
        <row r="8235">
          <cell r="A8235">
            <v>3422721</v>
          </cell>
          <cell r="B8235" t="str">
            <v>M</v>
          </cell>
          <cell r="C8235" t="str">
            <v>VOLLAN</v>
          </cell>
          <cell r="D8235" t="str">
            <v>Erling Pettersen</v>
          </cell>
          <cell r="E8235" t="str">
            <v>NOR</v>
          </cell>
          <cell r="F8235">
            <v>1996</v>
          </cell>
          <cell r="G8235">
            <v>152.13</v>
          </cell>
          <cell r="H8235">
            <v>405.2</v>
          </cell>
        </row>
        <row r="8236">
          <cell r="A8236">
            <v>3420820</v>
          </cell>
          <cell r="B8236" t="str">
            <v>M</v>
          </cell>
          <cell r="C8236" t="str">
            <v>VOLLSET</v>
          </cell>
          <cell r="D8236" t="str">
            <v>Erlend By</v>
          </cell>
          <cell r="E8236" t="str">
            <v>NOR</v>
          </cell>
          <cell r="F8236">
            <v>1988</v>
          </cell>
          <cell r="G8236">
            <v>999.99</v>
          </cell>
          <cell r="H8236">
            <v>999.99</v>
          </cell>
        </row>
        <row r="8237">
          <cell r="A8237">
            <v>3422669</v>
          </cell>
          <cell r="B8237" t="str">
            <v>M</v>
          </cell>
          <cell r="C8237" t="str">
            <v>VOLLSET</v>
          </cell>
          <cell r="D8237" t="str">
            <v>Kristoffer By</v>
          </cell>
          <cell r="E8237" t="str">
            <v>NOR</v>
          </cell>
          <cell r="F8237">
            <v>1996</v>
          </cell>
          <cell r="G8237">
            <v>130.97999999999999</v>
          </cell>
          <cell r="H8237">
            <v>229.94</v>
          </cell>
        </row>
        <row r="8238">
          <cell r="A8238">
            <v>3670049</v>
          </cell>
          <cell r="B8238" t="str">
            <v>M</v>
          </cell>
          <cell r="C8238" t="str">
            <v>VOLOTKA</v>
          </cell>
          <cell r="D8238" t="str">
            <v>Denis</v>
          </cell>
          <cell r="E8238" t="str">
            <v>KAZ</v>
          </cell>
          <cell r="F8238">
            <v>1985</v>
          </cell>
          <cell r="G8238">
            <v>43.57</v>
          </cell>
          <cell r="H8238">
            <v>49.85</v>
          </cell>
        </row>
        <row r="8239">
          <cell r="A8239">
            <v>3480269</v>
          </cell>
          <cell r="B8239" t="str">
            <v>M</v>
          </cell>
          <cell r="C8239" t="str">
            <v>SOLOVIEV</v>
          </cell>
          <cell r="D8239" t="str">
            <v>Alexey</v>
          </cell>
          <cell r="E8239" t="str">
            <v>RUS</v>
          </cell>
          <cell r="F8239">
            <v>1984</v>
          </cell>
          <cell r="G8239">
            <v>999.99</v>
          </cell>
          <cell r="H8239">
            <v>999.99</v>
          </cell>
        </row>
        <row r="8240">
          <cell r="A8240">
            <v>3421870</v>
          </cell>
          <cell r="B8240" t="str">
            <v>M</v>
          </cell>
          <cell r="C8240" t="str">
            <v>VON ESSEN</v>
          </cell>
          <cell r="D8240" t="str">
            <v>Thomas Andre</v>
          </cell>
          <cell r="E8240" t="str">
            <v>NOR</v>
          </cell>
          <cell r="F8240">
            <v>1993</v>
          </cell>
          <cell r="G8240">
            <v>369.58</v>
          </cell>
          <cell r="H8240">
            <v>276.33999999999997</v>
          </cell>
        </row>
        <row r="8241">
          <cell r="A8241">
            <v>3660055</v>
          </cell>
          <cell r="B8241" t="str">
            <v>M</v>
          </cell>
          <cell r="C8241" t="str">
            <v>VORANAU</v>
          </cell>
          <cell r="D8241" t="str">
            <v>Aliaksandr</v>
          </cell>
          <cell r="E8241" t="str">
            <v>BLR</v>
          </cell>
          <cell r="F8241">
            <v>1990</v>
          </cell>
          <cell r="G8241">
            <v>116.17</v>
          </cell>
          <cell r="H8241">
            <v>87.73</v>
          </cell>
        </row>
        <row r="8242">
          <cell r="A8242">
            <v>3670088</v>
          </cell>
          <cell r="B8242" t="str">
            <v>M</v>
          </cell>
          <cell r="C8242" t="str">
            <v>VOROBYOV</v>
          </cell>
          <cell r="D8242" t="str">
            <v>Alexandr</v>
          </cell>
          <cell r="E8242" t="str">
            <v>KAZ</v>
          </cell>
          <cell r="F8242">
            <v>1998</v>
          </cell>
          <cell r="G8242">
            <v>252.81</v>
          </cell>
          <cell r="H8242">
            <v>308.57</v>
          </cell>
        </row>
        <row r="8243">
          <cell r="A8243">
            <v>3482766</v>
          </cell>
          <cell r="B8243" t="str">
            <v>M</v>
          </cell>
          <cell r="C8243" t="str">
            <v>SOROKIN</v>
          </cell>
          <cell r="D8243" t="str">
            <v>Nikita</v>
          </cell>
          <cell r="E8243" t="str">
            <v>RUS</v>
          </cell>
          <cell r="F8243">
            <v>1995</v>
          </cell>
          <cell r="G8243">
            <v>999.99</v>
          </cell>
          <cell r="H8243">
            <v>999.99</v>
          </cell>
        </row>
        <row r="8244">
          <cell r="A8244">
            <v>3200616</v>
          </cell>
          <cell r="B8244" t="str">
            <v>M</v>
          </cell>
          <cell r="C8244" t="str">
            <v>VOSSHAGE</v>
          </cell>
          <cell r="D8244" t="str">
            <v>Eric</v>
          </cell>
          <cell r="E8244" t="str">
            <v>GER</v>
          </cell>
          <cell r="F8244">
            <v>1996</v>
          </cell>
          <cell r="G8244">
            <v>123.35</v>
          </cell>
          <cell r="H8244">
            <v>201.57</v>
          </cell>
        </row>
        <row r="8245">
          <cell r="A8245">
            <v>3180992</v>
          </cell>
          <cell r="B8245" t="str">
            <v>M</v>
          </cell>
          <cell r="C8245" t="str">
            <v>VOUTILAINEN</v>
          </cell>
          <cell r="D8245" t="str">
            <v>Jani</v>
          </cell>
          <cell r="E8245" t="str">
            <v>FIN</v>
          </cell>
          <cell r="F8245">
            <v>1995</v>
          </cell>
          <cell r="G8245">
            <v>259.19</v>
          </cell>
          <cell r="H8245">
            <v>409.29</v>
          </cell>
        </row>
        <row r="8246">
          <cell r="A8246">
            <v>3150363</v>
          </cell>
          <cell r="B8246" t="str">
            <v>M</v>
          </cell>
          <cell r="C8246" t="str">
            <v>VOZKA</v>
          </cell>
          <cell r="D8246" t="str">
            <v>Pavel</v>
          </cell>
          <cell r="E8246" t="str">
            <v>CZE</v>
          </cell>
          <cell r="F8246">
            <v>1989</v>
          </cell>
          <cell r="G8246">
            <v>254.96</v>
          </cell>
          <cell r="H8246">
            <v>999.99</v>
          </cell>
        </row>
        <row r="8247">
          <cell r="A8247">
            <v>3150575</v>
          </cell>
          <cell r="B8247" t="str">
            <v>M</v>
          </cell>
          <cell r="C8247" t="str">
            <v>VRBA</v>
          </cell>
          <cell r="D8247" t="str">
            <v>Ivo</v>
          </cell>
          <cell r="E8247" t="str">
            <v>CZE</v>
          </cell>
          <cell r="F8247">
            <v>1980</v>
          </cell>
          <cell r="G8247">
            <v>999.99</v>
          </cell>
          <cell r="H8247">
            <v>999.99</v>
          </cell>
        </row>
        <row r="8248">
          <cell r="A8248">
            <v>3510301</v>
          </cell>
          <cell r="B8248" t="str">
            <v>M</v>
          </cell>
          <cell r="C8248" t="str">
            <v>VULLIOND</v>
          </cell>
          <cell r="D8248" t="str">
            <v>Colin</v>
          </cell>
          <cell r="E8248" t="str">
            <v>SUI</v>
          </cell>
          <cell r="F8248">
            <v>1988</v>
          </cell>
          <cell r="G8248">
            <v>999.99</v>
          </cell>
          <cell r="H8248">
            <v>999.99</v>
          </cell>
        </row>
        <row r="8249">
          <cell r="A8249">
            <v>3181115</v>
          </cell>
          <cell r="B8249" t="str">
            <v>M</v>
          </cell>
          <cell r="C8249" t="str">
            <v>VUOLLET</v>
          </cell>
          <cell r="D8249" t="str">
            <v>Eero</v>
          </cell>
          <cell r="E8249" t="str">
            <v>FIN</v>
          </cell>
          <cell r="F8249">
            <v>1997</v>
          </cell>
          <cell r="G8249">
            <v>154.91999999999999</v>
          </cell>
          <cell r="H8249">
            <v>322.14</v>
          </cell>
        </row>
        <row r="8250">
          <cell r="A8250">
            <v>3180638</v>
          </cell>
          <cell r="B8250" t="str">
            <v>M</v>
          </cell>
          <cell r="C8250" t="str">
            <v>VUOLLET</v>
          </cell>
          <cell r="D8250" t="str">
            <v>Eino</v>
          </cell>
          <cell r="E8250" t="str">
            <v>FIN</v>
          </cell>
          <cell r="F8250">
            <v>1993</v>
          </cell>
          <cell r="G8250">
            <v>114.37</v>
          </cell>
          <cell r="H8250">
            <v>167.69</v>
          </cell>
        </row>
        <row r="8251">
          <cell r="A8251">
            <v>3180969</v>
          </cell>
          <cell r="B8251" t="str">
            <v>M</v>
          </cell>
          <cell r="C8251" t="str">
            <v>VUOLLET</v>
          </cell>
          <cell r="D8251" t="str">
            <v>Jarkko</v>
          </cell>
          <cell r="E8251" t="str">
            <v>FIN</v>
          </cell>
          <cell r="F8251">
            <v>1975</v>
          </cell>
          <cell r="G8251">
            <v>246.03</v>
          </cell>
          <cell r="H8251">
            <v>999.99</v>
          </cell>
        </row>
        <row r="8252">
          <cell r="A8252">
            <v>3181007</v>
          </cell>
          <cell r="B8252" t="str">
            <v>M</v>
          </cell>
          <cell r="C8252" t="str">
            <v>VUORELA</v>
          </cell>
          <cell r="D8252" t="str">
            <v>Markus</v>
          </cell>
          <cell r="E8252" t="str">
            <v>FIN</v>
          </cell>
          <cell r="F8252">
            <v>1996</v>
          </cell>
          <cell r="G8252">
            <v>109.53</v>
          </cell>
          <cell r="H8252">
            <v>178.13</v>
          </cell>
        </row>
        <row r="8253">
          <cell r="A8253">
            <v>3180743</v>
          </cell>
          <cell r="B8253" t="str">
            <v>M</v>
          </cell>
          <cell r="C8253" t="str">
            <v>VUORI</v>
          </cell>
          <cell r="D8253" t="str">
            <v>Pasi</v>
          </cell>
          <cell r="E8253" t="str">
            <v>FIN</v>
          </cell>
          <cell r="F8253">
            <v>1970</v>
          </cell>
          <cell r="G8253">
            <v>111.29</v>
          </cell>
          <cell r="H8253">
            <v>999.99</v>
          </cell>
        </row>
        <row r="8254">
          <cell r="A8254">
            <v>3180993</v>
          </cell>
          <cell r="B8254" t="str">
            <v>M</v>
          </cell>
          <cell r="C8254" t="str">
            <v>VUORINEN</v>
          </cell>
          <cell r="D8254" t="str">
            <v>Akseli</v>
          </cell>
          <cell r="E8254" t="str">
            <v>FIN</v>
          </cell>
          <cell r="F8254">
            <v>1995</v>
          </cell>
          <cell r="G8254">
            <v>191.89</v>
          </cell>
          <cell r="H8254">
            <v>249.11</v>
          </cell>
        </row>
        <row r="8255">
          <cell r="A8255">
            <v>3181155</v>
          </cell>
          <cell r="B8255" t="str">
            <v>M</v>
          </cell>
          <cell r="C8255" t="str">
            <v>VUORINEN</v>
          </cell>
          <cell r="D8255" t="str">
            <v>Lassi</v>
          </cell>
          <cell r="E8255" t="str">
            <v>FIN</v>
          </cell>
          <cell r="F8255">
            <v>1998</v>
          </cell>
          <cell r="G8255">
            <v>999.99</v>
          </cell>
          <cell r="H8255">
            <v>999.99</v>
          </cell>
        </row>
        <row r="8256">
          <cell r="A8256">
            <v>3180865</v>
          </cell>
          <cell r="B8256" t="str">
            <v>M</v>
          </cell>
          <cell r="C8256" t="str">
            <v>VUORINEN</v>
          </cell>
          <cell r="D8256" t="str">
            <v>Lauri</v>
          </cell>
          <cell r="E8256" t="str">
            <v>FIN</v>
          </cell>
          <cell r="F8256">
            <v>1995</v>
          </cell>
          <cell r="G8256">
            <v>74.8</v>
          </cell>
          <cell r="H8256">
            <v>75.34</v>
          </cell>
        </row>
        <row r="8257">
          <cell r="A8257">
            <v>3180494</v>
          </cell>
          <cell r="B8257" t="str">
            <v>M</v>
          </cell>
          <cell r="C8257" t="str">
            <v>VUOTI</v>
          </cell>
          <cell r="D8257" t="str">
            <v>Sami</v>
          </cell>
          <cell r="E8257" t="str">
            <v>FIN</v>
          </cell>
          <cell r="F8257">
            <v>1989</v>
          </cell>
          <cell r="G8257">
            <v>165.45</v>
          </cell>
          <cell r="H8257">
            <v>161.91999999999999</v>
          </cell>
        </row>
        <row r="8258">
          <cell r="A8258">
            <v>3150364</v>
          </cell>
          <cell r="B8258" t="str">
            <v>M</v>
          </cell>
          <cell r="C8258" t="str">
            <v>VYKOUKAL</v>
          </cell>
          <cell r="D8258" t="str">
            <v>Jiri</v>
          </cell>
          <cell r="E8258" t="str">
            <v>CZE</v>
          </cell>
          <cell r="F8258">
            <v>1988</v>
          </cell>
          <cell r="G8258">
            <v>999.99</v>
          </cell>
          <cell r="H8258">
            <v>999.99</v>
          </cell>
        </row>
        <row r="8259">
          <cell r="A8259">
            <v>3482092</v>
          </cell>
          <cell r="B8259" t="str">
            <v>M</v>
          </cell>
          <cell r="C8259" t="str">
            <v>STARIKOV</v>
          </cell>
          <cell r="D8259" t="str">
            <v>Gennadiy</v>
          </cell>
          <cell r="E8259" t="str">
            <v>RUS</v>
          </cell>
          <cell r="F8259">
            <v>1992</v>
          </cell>
          <cell r="G8259">
            <v>999.99</v>
          </cell>
          <cell r="H8259">
            <v>999.99</v>
          </cell>
        </row>
        <row r="8260">
          <cell r="A8260">
            <v>3050183</v>
          </cell>
          <cell r="B8260" t="str">
            <v>M</v>
          </cell>
          <cell r="C8260" t="str">
            <v>WAEGER</v>
          </cell>
          <cell r="D8260" t="str">
            <v>Lorenz</v>
          </cell>
          <cell r="E8260" t="str">
            <v>AUT</v>
          </cell>
          <cell r="F8260">
            <v>1991</v>
          </cell>
          <cell r="G8260">
            <v>999.99</v>
          </cell>
          <cell r="H8260">
            <v>999.99</v>
          </cell>
        </row>
        <row r="8261">
          <cell r="A8261">
            <v>3421473</v>
          </cell>
          <cell r="B8261" t="str">
            <v>M</v>
          </cell>
          <cell r="C8261" t="str">
            <v>WAERNES</v>
          </cell>
          <cell r="D8261" t="str">
            <v>Andreas Dahloe</v>
          </cell>
          <cell r="E8261" t="str">
            <v>NOR</v>
          </cell>
          <cell r="F8261">
            <v>1990</v>
          </cell>
          <cell r="G8261">
            <v>86.52</v>
          </cell>
          <cell r="H8261">
            <v>999.99</v>
          </cell>
        </row>
        <row r="8262">
          <cell r="A8262">
            <v>3200524</v>
          </cell>
          <cell r="B8262" t="str">
            <v>M</v>
          </cell>
          <cell r="C8262" t="str">
            <v>WAGENLAENDER</v>
          </cell>
          <cell r="D8262" t="str">
            <v>Frank</v>
          </cell>
          <cell r="E8262" t="str">
            <v>GER</v>
          </cell>
          <cell r="F8262">
            <v>1993</v>
          </cell>
          <cell r="G8262">
            <v>999.99</v>
          </cell>
          <cell r="H8262">
            <v>999.99</v>
          </cell>
        </row>
        <row r="8263">
          <cell r="A8263">
            <v>3200384</v>
          </cell>
          <cell r="B8263" t="str">
            <v>M</v>
          </cell>
          <cell r="C8263" t="str">
            <v>WAIDELICH</v>
          </cell>
          <cell r="D8263" t="str">
            <v>Benjamin</v>
          </cell>
          <cell r="E8263" t="str">
            <v>GER</v>
          </cell>
          <cell r="F8263">
            <v>1993</v>
          </cell>
          <cell r="G8263">
            <v>999.99</v>
          </cell>
          <cell r="H8263">
            <v>999.99</v>
          </cell>
        </row>
        <row r="8264">
          <cell r="A8264">
            <v>3200574</v>
          </cell>
          <cell r="B8264" t="str">
            <v>M</v>
          </cell>
          <cell r="C8264" t="str">
            <v>WAIDELICH</v>
          </cell>
          <cell r="D8264" t="str">
            <v>Moritz</v>
          </cell>
          <cell r="E8264" t="str">
            <v>GER</v>
          </cell>
          <cell r="F8264">
            <v>1995</v>
          </cell>
          <cell r="G8264">
            <v>190.27</v>
          </cell>
          <cell r="H8264">
            <v>291.27</v>
          </cell>
        </row>
        <row r="8265">
          <cell r="A8265">
            <v>3200562</v>
          </cell>
          <cell r="B8265" t="str">
            <v>M</v>
          </cell>
          <cell r="C8265" t="str">
            <v>WALCH</v>
          </cell>
          <cell r="D8265" t="str">
            <v>Oliver</v>
          </cell>
          <cell r="E8265" t="str">
            <v>GER</v>
          </cell>
          <cell r="F8265">
            <v>1995</v>
          </cell>
          <cell r="G8265">
            <v>150.36000000000001</v>
          </cell>
          <cell r="H8265">
            <v>189.1</v>
          </cell>
        </row>
        <row r="8266">
          <cell r="A8266">
            <v>3501312</v>
          </cell>
          <cell r="B8266" t="str">
            <v>M</v>
          </cell>
          <cell r="C8266" t="str">
            <v>WALHEIM</v>
          </cell>
          <cell r="D8266" t="str">
            <v>Sixten</v>
          </cell>
          <cell r="E8266" t="str">
            <v>SWE</v>
          </cell>
          <cell r="F8266">
            <v>1995</v>
          </cell>
          <cell r="G8266">
            <v>999.99</v>
          </cell>
          <cell r="H8266">
            <v>364.82</v>
          </cell>
        </row>
        <row r="8267">
          <cell r="A8267">
            <v>3501431</v>
          </cell>
          <cell r="B8267" t="str">
            <v>M</v>
          </cell>
          <cell r="C8267" t="str">
            <v>WALLENHAMMAR</v>
          </cell>
          <cell r="D8267" t="str">
            <v>Jakob</v>
          </cell>
          <cell r="E8267" t="str">
            <v>SWE</v>
          </cell>
          <cell r="F8267">
            <v>1989</v>
          </cell>
          <cell r="G8267">
            <v>999.99</v>
          </cell>
          <cell r="H8267">
            <v>999.99</v>
          </cell>
        </row>
        <row r="8268">
          <cell r="A8268">
            <v>3200712</v>
          </cell>
          <cell r="B8268" t="str">
            <v>M</v>
          </cell>
          <cell r="C8268" t="str">
            <v>WALLER</v>
          </cell>
          <cell r="D8268" t="str">
            <v>Vincent</v>
          </cell>
          <cell r="E8268" t="str">
            <v>GER</v>
          </cell>
          <cell r="F8268">
            <v>1996</v>
          </cell>
          <cell r="G8268">
            <v>111.89</v>
          </cell>
          <cell r="H8268">
            <v>249.66</v>
          </cell>
        </row>
        <row r="8269">
          <cell r="A8269">
            <v>3501530</v>
          </cell>
          <cell r="B8269" t="str">
            <v>M</v>
          </cell>
          <cell r="C8269" t="str">
            <v>WALLIN</v>
          </cell>
          <cell r="D8269" t="str">
            <v>Fredrik</v>
          </cell>
          <cell r="E8269" t="str">
            <v>SWE</v>
          </cell>
          <cell r="F8269">
            <v>1980</v>
          </cell>
          <cell r="G8269">
            <v>999.99</v>
          </cell>
          <cell r="H8269">
            <v>999.99</v>
          </cell>
        </row>
        <row r="8270">
          <cell r="A8270">
            <v>3501141</v>
          </cell>
          <cell r="B8270" t="str">
            <v>M</v>
          </cell>
          <cell r="C8270" t="str">
            <v>WALLIN</v>
          </cell>
          <cell r="D8270" t="str">
            <v>Markus</v>
          </cell>
          <cell r="E8270" t="str">
            <v>SWE</v>
          </cell>
          <cell r="F8270">
            <v>1993</v>
          </cell>
          <cell r="G8270">
            <v>999.99</v>
          </cell>
          <cell r="H8270">
            <v>999.99</v>
          </cell>
        </row>
        <row r="8271">
          <cell r="A8271">
            <v>3510607</v>
          </cell>
          <cell r="B8271" t="str">
            <v>M</v>
          </cell>
          <cell r="C8271" t="str">
            <v>WALPEN</v>
          </cell>
          <cell r="D8271" t="str">
            <v>David</v>
          </cell>
          <cell r="E8271" t="str">
            <v>SUI</v>
          </cell>
          <cell r="F8271">
            <v>1998</v>
          </cell>
          <cell r="G8271">
            <v>999.99</v>
          </cell>
          <cell r="H8271">
            <v>999.99</v>
          </cell>
        </row>
        <row r="8272">
          <cell r="A8272">
            <v>3421830</v>
          </cell>
          <cell r="B8272" t="str">
            <v>M</v>
          </cell>
          <cell r="C8272" t="str">
            <v>WALTENBERG</v>
          </cell>
          <cell r="D8272" t="str">
            <v>Marius</v>
          </cell>
          <cell r="E8272" t="str">
            <v>NOR</v>
          </cell>
          <cell r="F8272">
            <v>1993</v>
          </cell>
          <cell r="G8272">
            <v>999.99</v>
          </cell>
          <cell r="H8272">
            <v>999.99</v>
          </cell>
        </row>
        <row r="8273">
          <cell r="A8273">
            <v>3200809</v>
          </cell>
          <cell r="B8273" t="str">
            <v>M</v>
          </cell>
          <cell r="C8273" t="str">
            <v>WALTER</v>
          </cell>
          <cell r="D8273" t="str">
            <v>Michael</v>
          </cell>
          <cell r="E8273" t="str">
            <v>GER</v>
          </cell>
          <cell r="F8273">
            <v>1999</v>
          </cell>
          <cell r="G8273">
            <v>999.99</v>
          </cell>
          <cell r="H8273">
            <v>999.99</v>
          </cell>
        </row>
        <row r="8274">
          <cell r="A8274">
            <v>3510575</v>
          </cell>
          <cell r="B8274" t="str">
            <v>M</v>
          </cell>
          <cell r="C8274" t="str">
            <v>WALTHER</v>
          </cell>
          <cell r="D8274" t="str">
            <v>Nico</v>
          </cell>
          <cell r="E8274" t="str">
            <v>SUI</v>
          </cell>
          <cell r="F8274">
            <v>1997</v>
          </cell>
          <cell r="G8274">
            <v>351.47</v>
          </cell>
          <cell r="H8274">
            <v>524.91999999999996</v>
          </cell>
        </row>
        <row r="8275">
          <cell r="A8275">
            <v>3422896</v>
          </cell>
          <cell r="B8275" t="str">
            <v>M</v>
          </cell>
          <cell r="C8275" t="str">
            <v>WANG</v>
          </cell>
          <cell r="D8275" t="str">
            <v>Marius</v>
          </cell>
          <cell r="E8275" t="str">
            <v>NOR</v>
          </cell>
          <cell r="F8275">
            <v>1980</v>
          </cell>
          <cell r="G8275">
            <v>999.99</v>
          </cell>
          <cell r="H8275">
            <v>999.99</v>
          </cell>
        </row>
        <row r="8276">
          <cell r="A8276">
            <v>3130002</v>
          </cell>
          <cell r="B8276" t="str">
            <v>M</v>
          </cell>
          <cell r="C8276" t="str">
            <v>WANG</v>
          </cell>
          <cell r="D8276" t="str">
            <v>Po - Jen Jeff</v>
          </cell>
          <cell r="E8276" t="str">
            <v>TPE</v>
          </cell>
          <cell r="F8276">
            <v>1980</v>
          </cell>
          <cell r="G8276">
            <v>999.99</v>
          </cell>
          <cell r="H8276">
            <v>999.99</v>
          </cell>
        </row>
        <row r="8277">
          <cell r="A8277">
            <v>3120068</v>
          </cell>
          <cell r="B8277" t="str">
            <v>M</v>
          </cell>
          <cell r="C8277" t="str">
            <v>WANG</v>
          </cell>
          <cell r="D8277" t="str">
            <v>Qiang</v>
          </cell>
          <cell r="E8277" t="str">
            <v>CHN</v>
          </cell>
          <cell r="F8277">
            <v>1993</v>
          </cell>
          <cell r="G8277">
            <v>237.11</v>
          </cell>
          <cell r="H8277">
            <v>146.62</v>
          </cell>
        </row>
        <row r="8278">
          <cell r="A8278">
            <v>3120098</v>
          </cell>
          <cell r="B8278" t="str">
            <v>M</v>
          </cell>
          <cell r="C8278" t="str">
            <v>WANG</v>
          </cell>
          <cell r="D8278" t="str">
            <v>Runzhe</v>
          </cell>
          <cell r="E8278" t="str">
            <v>CHN</v>
          </cell>
          <cell r="F8278">
            <v>1996</v>
          </cell>
          <cell r="G8278">
            <v>341.54</v>
          </cell>
          <cell r="H8278">
            <v>285.51</v>
          </cell>
        </row>
        <row r="8279">
          <cell r="A8279">
            <v>3422195</v>
          </cell>
          <cell r="B8279" t="str">
            <v>M</v>
          </cell>
          <cell r="C8279" t="str">
            <v>WANG</v>
          </cell>
          <cell r="D8279" t="str">
            <v>Thorstein</v>
          </cell>
          <cell r="E8279" t="str">
            <v>NOR</v>
          </cell>
          <cell r="F8279">
            <v>1994</v>
          </cell>
          <cell r="G8279">
            <v>999.99</v>
          </cell>
          <cell r="H8279">
            <v>999.99</v>
          </cell>
        </row>
        <row r="8280">
          <cell r="A8280">
            <v>3130001</v>
          </cell>
          <cell r="B8280" t="str">
            <v>M</v>
          </cell>
          <cell r="C8280" t="str">
            <v>WANG</v>
          </cell>
          <cell r="D8280" t="str">
            <v>Yao-Yi</v>
          </cell>
          <cell r="E8280" t="str">
            <v>TPE</v>
          </cell>
          <cell r="F8280">
            <v>1994</v>
          </cell>
          <cell r="G8280">
            <v>999.99</v>
          </cell>
          <cell r="H8280">
            <v>999.99</v>
          </cell>
        </row>
        <row r="8281">
          <cell r="A8281">
            <v>3120052</v>
          </cell>
          <cell r="B8281" t="str">
            <v>M</v>
          </cell>
          <cell r="C8281" t="str">
            <v>WANG</v>
          </cell>
          <cell r="D8281" t="str">
            <v>Ye</v>
          </cell>
          <cell r="E8281" t="str">
            <v>CHN</v>
          </cell>
          <cell r="F8281">
            <v>1992</v>
          </cell>
          <cell r="G8281">
            <v>999.99</v>
          </cell>
          <cell r="H8281">
            <v>999.99</v>
          </cell>
        </row>
        <row r="8282">
          <cell r="A8282">
            <v>3423028</v>
          </cell>
          <cell r="B8282" t="str">
            <v>M</v>
          </cell>
          <cell r="C8282" t="str">
            <v>WANG-HAUGSETH</v>
          </cell>
          <cell r="D8282" t="str">
            <v>Gunnar Johannes</v>
          </cell>
          <cell r="E8282" t="str">
            <v>NOR</v>
          </cell>
          <cell r="F8282">
            <v>1997</v>
          </cell>
          <cell r="G8282">
            <v>297.63</v>
          </cell>
          <cell r="H8282">
            <v>618.32000000000005</v>
          </cell>
        </row>
        <row r="8283">
          <cell r="A8283">
            <v>3421639</v>
          </cell>
          <cell r="B8283" t="str">
            <v>M</v>
          </cell>
          <cell r="C8283" t="str">
            <v>WANGENSTEEN</v>
          </cell>
          <cell r="D8283" t="str">
            <v>Ole Gunnar</v>
          </cell>
          <cell r="E8283" t="str">
            <v>NOR</v>
          </cell>
          <cell r="F8283">
            <v>1992</v>
          </cell>
          <cell r="G8283">
            <v>237.18</v>
          </cell>
          <cell r="H8283">
            <v>378.19</v>
          </cell>
        </row>
        <row r="8284">
          <cell r="A8284">
            <v>3422154</v>
          </cell>
          <cell r="B8284" t="str">
            <v>M</v>
          </cell>
          <cell r="C8284" t="str">
            <v>WARLO</v>
          </cell>
          <cell r="D8284" t="str">
            <v>Sverre Gunnar</v>
          </cell>
          <cell r="E8284" t="str">
            <v>NOR</v>
          </cell>
          <cell r="F8284">
            <v>1994</v>
          </cell>
          <cell r="G8284">
            <v>999.99</v>
          </cell>
          <cell r="H8284">
            <v>999.99</v>
          </cell>
        </row>
        <row r="8285">
          <cell r="A8285">
            <v>3501600</v>
          </cell>
          <cell r="B8285" t="str">
            <v>M</v>
          </cell>
          <cell r="C8285" t="str">
            <v>WARREN</v>
          </cell>
          <cell r="D8285" t="str">
            <v>Ola</v>
          </cell>
          <cell r="E8285" t="str">
            <v>SWE</v>
          </cell>
          <cell r="F8285">
            <v>1973</v>
          </cell>
          <cell r="G8285">
            <v>999.99</v>
          </cell>
          <cell r="H8285">
            <v>999.99</v>
          </cell>
        </row>
        <row r="8286">
          <cell r="A8286">
            <v>3422411</v>
          </cell>
          <cell r="B8286" t="str">
            <v>M</v>
          </cell>
          <cell r="C8286" t="str">
            <v>WASS</v>
          </cell>
          <cell r="D8286" t="str">
            <v>Andreas Kjesbu</v>
          </cell>
          <cell r="E8286" t="str">
            <v>NOR</v>
          </cell>
          <cell r="F8286">
            <v>1995</v>
          </cell>
          <cell r="G8286">
            <v>999.99</v>
          </cell>
          <cell r="H8286">
            <v>999.99</v>
          </cell>
        </row>
        <row r="8287">
          <cell r="A8287">
            <v>3423347</v>
          </cell>
          <cell r="B8287" t="str">
            <v>M</v>
          </cell>
          <cell r="C8287" t="str">
            <v>WASSRUD</v>
          </cell>
          <cell r="D8287" t="str">
            <v>Emil</v>
          </cell>
          <cell r="E8287" t="str">
            <v>NOR</v>
          </cell>
          <cell r="F8287">
            <v>1998</v>
          </cell>
          <cell r="G8287">
            <v>999.99</v>
          </cell>
          <cell r="H8287">
            <v>999.99</v>
          </cell>
        </row>
        <row r="8288">
          <cell r="A8288">
            <v>3300490</v>
          </cell>
          <cell r="B8288" t="str">
            <v>M</v>
          </cell>
          <cell r="C8288" t="str">
            <v>WATANABE</v>
          </cell>
          <cell r="D8288" t="str">
            <v>Akihito</v>
          </cell>
          <cell r="E8288" t="str">
            <v>JPN</v>
          </cell>
          <cell r="F8288">
            <v>1995</v>
          </cell>
          <cell r="G8288">
            <v>999.99</v>
          </cell>
          <cell r="H8288">
            <v>999.99</v>
          </cell>
        </row>
        <row r="8289">
          <cell r="A8289">
            <v>3040080</v>
          </cell>
          <cell r="B8289" t="str">
            <v>M</v>
          </cell>
          <cell r="C8289" t="str">
            <v>WATSON</v>
          </cell>
          <cell r="D8289" t="str">
            <v>Callum</v>
          </cell>
          <cell r="E8289" t="str">
            <v>AUS</v>
          </cell>
          <cell r="F8289">
            <v>1989</v>
          </cell>
          <cell r="G8289">
            <v>69.55</v>
          </cell>
          <cell r="H8289">
            <v>132.19999999999999</v>
          </cell>
        </row>
        <row r="8290">
          <cell r="A8290">
            <v>3040037</v>
          </cell>
          <cell r="B8290" t="str">
            <v>M</v>
          </cell>
          <cell r="C8290" t="str">
            <v>WATSON</v>
          </cell>
          <cell r="D8290" t="str">
            <v>Ewan</v>
          </cell>
          <cell r="E8290" t="str">
            <v>AUS</v>
          </cell>
          <cell r="F8290">
            <v>1987</v>
          </cell>
          <cell r="G8290">
            <v>264.42</v>
          </cell>
          <cell r="H8290">
            <v>319.48</v>
          </cell>
        </row>
        <row r="8291">
          <cell r="A8291">
            <v>3420495</v>
          </cell>
          <cell r="B8291" t="str">
            <v>M</v>
          </cell>
          <cell r="C8291" t="str">
            <v>WATTERDAL</v>
          </cell>
          <cell r="D8291" t="str">
            <v>Eirik</v>
          </cell>
          <cell r="E8291" t="str">
            <v>NOR</v>
          </cell>
          <cell r="F8291">
            <v>1984</v>
          </cell>
          <cell r="G8291">
            <v>999.99</v>
          </cell>
          <cell r="H8291">
            <v>999.99</v>
          </cell>
        </row>
        <row r="8292">
          <cell r="A8292">
            <v>3420833</v>
          </cell>
          <cell r="B8292" t="str">
            <v>M</v>
          </cell>
          <cell r="C8292" t="str">
            <v>WATTERDAL</v>
          </cell>
          <cell r="D8292" t="str">
            <v>Oeyvind</v>
          </cell>
          <cell r="E8292" t="str">
            <v>NOR</v>
          </cell>
          <cell r="F8292">
            <v>1987</v>
          </cell>
          <cell r="G8292">
            <v>142.27000000000001</v>
          </cell>
          <cell r="H8292">
            <v>999.99</v>
          </cell>
        </row>
        <row r="8293">
          <cell r="A8293">
            <v>3200750</v>
          </cell>
          <cell r="B8293" t="str">
            <v>M</v>
          </cell>
          <cell r="C8293" t="str">
            <v>WECHS</v>
          </cell>
          <cell r="D8293" t="str">
            <v>Elias</v>
          </cell>
          <cell r="E8293" t="str">
            <v>GER</v>
          </cell>
          <cell r="F8293">
            <v>1998</v>
          </cell>
          <cell r="G8293">
            <v>999.99</v>
          </cell>
          <cell r="H8293">
            <v>999.99</v>
          </cell>
        </row>
        <row r="8294">
          <cell r="A8294">
            <v>3500790</v>
          </cell>
          <cell r="B8294" t="str">
            <v>M</v>
          </cell>
          <cell r="C8294" t="str">
            <v>WEDIN</v>
          </cell>
          <cell r="D8294" t="str">
            <v>Ronny</v>
          </cell>
          <cell r="E8294" t="str">
            <v>SWE</v>
          </cell>
          <cell r="F8294">
            <v>1990</v>
          </cell>
          <cell r="G8294">
            <v>237.06</v>
          </cell>
          <cell r="H8294">
            <v>999.99</v>
          </cell>
        </row>
        <row r="8295">
          <cell r="A8295">
            <v>3200346</v>
          </cell>
          <cell r="B8295" t="str">
            <v>M</v>
          </cell>
          <cell r="C8295" t="str">
            <v>WEEGER</v>
          </cell>
          <cell r="D8295" t="str">
            <v>Markus</v>
          </cell>
          <cell r="E8295" t="str">
            <v>GER</v>
          </cell>
          <cell r="F8295">
            <v>1991</v>
          </cell>
          <cell r="G8295">
            <v>38.11</v>
          </cell>
          <cell r="H8295">
            <v>85.76</v>
          </cell>
        </row>
        <row r="8296">
          <cell r="A8296">
            <v>3510325</v>
          </cell>
          <cell r="B8296" t="str">
            <v>M</v>
          </cell>
          <cell r="C8296" t="str">
            <v>WEGER</v>
          </cell>
          <cell r="D8296" t="str">
            <v>Benjamin</v>
          </cell>
          <cell r="E8296" t="str">
            <v>SUI</v>
          </cell>
          <cell r="F8296">
            <v>1989</v>
          </cell>
          <cell r="G8296">
            <v>999.99</v>
          </cell>
          <cell r="H8296">
            <v>999.99</v>
          </cell>
        </row>
        <row r="8297">
          <cell r="A8297">
            <v>3430010</v>
          </cell>
          <cell r="B8297" t="str">
            <v>M</v>
          </cell>
          <cell r="C8297" t="str">
            <v>WEGRZYN</v>
          </cell>
          <cell r="D8297" t="str">
            <v>Rafal</v>
          </cell>
          <cell r="E8297" t="str">
            <v>POL</v>
          </cell>
          <cell r="F8297">
            <v>1982</v>
          </cell>
          <cell r="G8297">
            <v>999.99</v>
          </cell>
          <cell r="H8297">
            <v>999.99</v>
          </cell>
        </row>
        <row r="8298">
          <cell r="A8298">
            <v>3190128</v>
          </cell>
          <cell r="B8298" t="str">
            <v>M</v>
          </cell>
          <cell r="C8298" t="str">
            <v>WEIBEL</v>
          </cell>
          <cell r="D8298" t="str">
            <v>Jeremy</v>
          </cell>
          <cell r="E8298" t="str">
            <v>FRA</v>
          </cell>
          <cell r="F8298">
            <v>1985</v>
          </cell>
          <cell r="G8298">
            <v>161.65</v>
          </cell>
          <cell r="H8298">
            <v>232.31</v>
          </cell>
        </row>
        <row r="8299">
          <cell r="A8299">
            <v>3530745</v>
          </cell>
          <cell r="B8299" t="str">
            <v>M</v>
          </cell>
          <cell r="C8299" t="str">
            <v>WEINMAN</v>
          </cell>
          <cell r="D8299" t="str">
            <v>Evan</v>
          </cell>
          <cell r="E8299" t="str">
            <v>USA</v>
          </cell>
          <cell r="F8299">
            <v>1995</v>
          </cell>
          <cell r="G8299">
            <v>152.66999999999999</v>
          </cell>
          <cell r="H8299">
            <v>196.6</v>
          </cell>
        </row>
        <row r="8300">
          <cell r="A8300">
            <v>3200713</v>
          </cell>
          <cell r="B8300" t="str">
            <v>M</v>
          </cell>
          <cell r="C8300" t="str">
            <v>WEIRICH</v>
          </cell>
          <cell r="D8300" t="str">
            <v>Nils</v>
          </cell>
          <cell r="E8300" t="str">
            <v>GER</v>
          </cell>
          <cell r="F8300">
            <v>1997</v>
          </cell>
          <cell r="G8300">
            <v>197.35</v>
          </cell>
          <cell r="H8300">
            <v>296.10000000000002</v>
          </cell>
        </row>
        <row r="8301">
          <cell r="A8301">
            <v>3200444</v>
          </cell>
          <cell r="B8301" t="str">
            <v>M</v>
          </cell>
          <cell r="C8301" t="str">
            <v>WEISHAEUPL</v>
          </cell>
          <cell r="D8301" t="str">
            <v>Andreas</v>
          </cell>
          <cell r="E8301" t="str">
            <v>GER</v>
          </cell>
          <cell r="F8301">
            <v>1992</v>
          </cell>
          <cell r="G8301">
            <v>198.4</v>
          </cell>
          <cell r="H8301">
            <v>334.85</v>
          </cell>
        </row>
        <row r="8302">
          <cell r="A8302">
            <v>3200393</v>
          </cell>
          <cell r="B8302" t="str">
            <v>M</v>
          </cell>
          <cell r="C8302" t="str">
            <v>WEISHEIT</v>
          </cell>
          <cell r="D8302" t="str">
            <v>Martin</v>
          </cell>
          <cell r="E8302" t="str">
            <v>GER</v>
          </cell>
          <cell r="F8302">
            <v>1993</v>
          </cell>
          <cell r="G8302">
            <v>41.86</v>
          </cell>
          <cell r="H8302">
            <v>163.15</v>
          </cell>
        </row>
        <row r="8303">
          <cell r="A8303">
            <v>3422972</v>
          </cell>
          <cell r="B8303" t="str">
            <v>M</v>
          </cell>
          <cell r="C8303" t="str">
            <v>WEISZ</v>
          </cell>
          <cell r="D8303" t="str">
            <v>Thor Gudmund Dost</v>
          </cell>
          <cell r="E8303" t="str">
            <v>NOR</v>
          </cell>
          <cell r="F8303">
            <v>1997</v>
          </cell>
          <cell r="G8303">
            <v>262.98</v>
          </cell>
          <cell r="H8303">
            <v>548.24</v>
          </cell>
        </row>
        <row r="8304">
          <cell r="A8304">
            <v>3423268</v>
          </cell>
          <cell r="B8304" t="str">
            <v>M</v>
          </cell>
          <cell r="C8304" t="str">
            <v>WEJDEN</v>
          </cell>
          <cell r="D8304" t="str">
            <v>Victor</v>
          </cell>
          <cell r="E8304" t="str">
            <v>NOR</v>
          </cell>
          <cell r="F8304">
            <v>1998</v>
          </cell>
          <cell r="G8304">
            <v>999.99</v>
          </cell>
          <cell r="H8304">
            <v>999.99</v>
          </cell>
        </row>
        <row r="8305">
          <cell r="A8305">
            <v>3423385</v>
          </cell>
          <cell r="B8305" t="str">
            <v>M</v>
          </cell>
          <cell r="C8305" t="str">
            <v>WEKRE</v>
          </cell>
          <cell r="D8305" t="str">
            <v>Joergen</v>
          </cell>
          <cell r="E8305" t="str">
            <v>NOR</v>
          </cell>
          <cell r="F8305">
            <v>1998</v>
          </cell>
          <cell r="G8305">
            <v>999.99</v>
          </cell>
          <cell r="H8305">
            <v>999.99</v>
          </cell>
        </row>
        <row r="8306">
          <cell r="A8306">
            <v>3422481</v>
          </cell>
          <cell r="B8306" t="str">
            <v>M</v>
          </cell>
          <cell r="C8306" t="str">
            <v>WEKRE</v>
          </cell>
          <cell r="D8306" t="str">
            <v>Trygve Kjoesnes</v>
          </cell>
          <cell r="E8306" t="str">
            <v>NOR</v>
          </cell>
          <cell r="F8306">
            <v>1995</v>
          </cell>
          <cell r="G8306">
            <v>999.99</v>
          </cell>
          <cell r="H8306">
            <v>999.99</v>
          </cell>
        </row>
        <row r="8307">
          <cell r="A8307">
            <v>3422082</v>
          </cell>
          <cell r="B8307" t="str">
            <v>M</v>
          </cell>
          <cell r="C8307" t="str">
            <v>WELINDER</v>
          </cell>
          <cell r="D8307" t="str">
            <v>Mikael</v>
          </cell>
          <cell r="E8307" t="str">
            <v>NOR</v>
          </cell>
          <cell r="F8307">
            <v>1994</v>
          </cell>
          <cell r="G8307">
            <v>999.99</v>
          </cell>
          <cell r="H8307">
            <v>999.99</v>
          </cell>
        </row>
        <row r="8308">
          <cell r="A8308">
            <v>3420942</v>
          </cell>
          <cell r="B8308" t="str">
            <v>M</v>
          </cell>
          <cell r="C8308" t="str">
            <v>WELTZIEN</v>
          </cell>
          <cell r="D8308" t="str">
            <v>Espen Hultgreen</v>
          </cell>
          <cell r="E8308" t="str">
            <v>NOR</v>
          </cell>
          <cell r="F8308">
            <v>1989</v>
          </cell>
          <cell r="G8308">
            <v>175.74</v>
          </cell>
          <cell r="H8308">
            <v>213.22</v>
          </cell>
        </row>
        <row r="8309">
          <cell r="A8309">
            <v>3200014</v>
          </cell>
          <cell r="B8309" t="str">
            <v>M</v>
          </cell>
          <cell r="C8309" t="str">
            <v>WENZL</v>
          </cell>
          <cell r="D8309" t="str">
            <v>Josef</v>
          </cell>
          <cell r="E8309" t="str">
            <v>GER</v>
          </cell>
          <cell r="F8309">
            <v>1984</v>
          </cell>
          <cell r="G8309">
            <v>98.37</v>
          </cell>
          <cell r="H8309">
            <v>20.75</v>
          </cell>
        </row>
        <row r="8310">
          <cell r="A8310">
            <v>3190442</v>
          </cell>
          <cell r="B8310" t="str">
            <v>M</v>
          </cell>
          <cell r="C8310" t="str">
            <v>WEPIERRE</v>
          </cell>
          <cell r="D8310" t="str">
            <v>Thibaut</v>
          </cell>
          <cell r="E8310" t="str">
            <v>FRA</v>
          </cell>
          <cell r="F8310">
            <v>1997</v>
          </cell>
          <cell r="G8310">
            <v>354</v>
          </cell>
          <cell r="H8310">
            <v>599.80999999999995</v>
          </cell>
        </row>
        <row r="8311">
          <cell r="A8311">
            <v>3200688</v>
          </cell>
          <cell r="B8311" t="str">
            <v>M</v>
          </cell>
          <cell r="C8311" t="str">
            <v>WERDER</v>
          </cell>
          <cell r="D8311" t="str">
            <v>Patrick</v>
          </cell>
          <cell r="E8311" t="str">
            <v>GER</v>
          </cell>
          <cell r="F8311">
            <v>1996</v>
          </cell>
          <cell r="G8311">
            <v>999.99</v>
          </cell>
          <cell r="H8311">
            <v>999.99</v>
          </cell>
        </row>
        <row r="8312">
          <cell r="A8312">
            <v>3500800</v>
          </cell>
          <cell r="B8312" t="str">
            <v>M</v>
          </cell>
          <cell r="C8312" t="str">
            <v>WESTBERG</v>
          </cell>
          <cell r="D8312" t="str">
            <v>Alexander</v>
          </cell>
          <cell r="E8312" t="str">
            <v>SWE</v>
          </cell>
          <cell r="F8312">
            <v>1989</v>
          </cell>
          <cell r="G8312">
            <v>226.37</v>
          </cell>
          <cell r="H8312">
            <v>170.17</v>
          </cell>
        </row>
        <row r="8313">
          <cell r="A8313">
            <v>3500991</v>
          </cell>
          <cell r="B8313" t="str">
            <v>M</v>
          </cell>
          <cell r="C8313" t="str">
            <v>WESTBERG</v>
          </cell>
          <cell r="D8313" t="str">
            <v>Karl-Johan</v>
          </cell>
          <cell r="E8313" t="str">
            <v>SWE</v>
          </cell>
          <cell r="F8313">
            <v>1992</v>
          </cell>
          <cell r="G8313">
            <v>58.26</v>
          </cell>
          <cell r="H8313">
            <v>58.45</v>
          </cell>
        </row>
        <row r="8314">
          <cell r="A8314">
            <v>3501599</v>
          </cell>
          <cell r="B8314" t="str">
            <v>M</v>
          </cell>
          <cell r="C8314" t="str">
            <v>WESTER</v>
          </cell>
          <cell r="D8314" t="str">
            <v>Evert</v>
          </cell>
          <cell r="E8314" t="str">
            <v>SWE</v>
          </cell>
          <cell r="F8314">
            <v>1998</v>
          </cell>
          <cell r="G8314">
            <v>999.99</v>
          </cell>
          <cell r="H8314">
            <v>999.99</v>
          </cell>
        </row>
        <row r="8315">
          <cell r="A8315">
            <v>3501525</v>
          </cell>
          <cell r="B8315" t="str">
            <v>M</v>
          </cell>
          <cell r="C8315" t="str">
            <v>WESTERLIND</v>
          </cell>
          <cell r="D8315" t="str">
            <v>Bo</v>
          </cell>
          <cell r="E8315" t="str">
            <v>SWE</v>
          </cell>
          <cell r="F8315">
            <v>1956</v>
          </cell>
          <cell r="G8315">
            <v>999.99</v>
          </cell>
          <cell r="H8315">
            <v>999.99</v>
          </cell>
        </row>
        <row r="8316">
          <cell r="A8316">
            <v>3500546</v>
          </cell>
          <cell r="B8316" t="str">
            <v>M</v>
          </cell>
          <cell r="C8316" t="str">
            <v>WESTERLUND</v>
          </cell>
          <cell r="D8316" t="str">
            <v>Johan</v>
          </cell>
          <cell r="E8316" t="str">
            <v>SWE</v>
          </cell>
          <cell r="F8316">
            <v>1988</v>
          </cell>
          <cell r="G8316">
            <v>64.97</v>
          </cell>
          <cell r="H8316">
            <v>79.67</v>
          </cell>
        </row>
        <row r="8317">
          <cell r="A8317">
            <v>3501565</v>
          </cell>
          <cell r="B8317" t="str">
            <v>M</v>
          </cell>
          <cell r="C8317" t="str">
            <v>WESTERLUND</v>
          </cell>
          <cell r="D8317" t="str">
            <v>William</v>
          </cell>
          <cell r="E8317" t="str">
            <v>SWE</v>
          </cell>
          <cell r="F8317">
            <v>1997</v>
          </cell>
          <cell r="G8317">
            <v>999.99</v>
          </cell>
          <cell r="H8317">
            <v>999.99</v>
          </cell>
        </row>
        <row r="8318">
          <cell r="A8318">
            <v>3530692</v>
          </cell>
          <cell r="B8318" t="str">
            <v>M</v>
          </cell>
          <cell r="C8318" t="str">
            <v>WESTESEN</v>
          </cell>
          <cell r="D8318" t="str">
            <v>Alexander</v>
          </cell>
          <cell r="E8318" t="str">
            <v>USA</v>
          </cell>
          <cell r="F8318">
            <v>1994</v>
          </cell>
          <cell r="G8318">
            <v>414.68</v>
          </cell>
          <cell r="H8318">
            <v>999.99</v>
          </cell>
        </row>
        <row r="8319">
          <cell r="A8319">
            <v>3420821</v>
          </cell>
          <cell r="B8319" t="str">
            <v>M</v>
          </cell>
          <cell r="C8319" t="str">
            <v>WESTGAARD</v>
          </cell>
          <cell r="D8319" t="str">
            <v>Christian</v>
          </cell>
          <cell r="E8319" t="str">
            <v>NOR</v>
          </cell>
          <cell r="F8319">
            <v>1990</v>
          </cell>
          <cell r="G8319">
            <v>149.62</v>
          </cell>
          <cell r="H8319">
            <v>271.81</v>
          </cell>
        </row>
        <row r="8320">
          <cell r="A8320">
            <v>3421100</v>
          </cell>
          <cell r="B8320" t="str">
            <v>M</v>
          </cell>
          <cell r="C8320" t="str">
            <v>WESTGAARD</v>
          </cell>
          <cell r="D8320" t="str">
            <v>Markus Johansen</v>
          </cell>
          <cell r="E8320" t="str">
            <v>NOR</v>
          </cell>
          <cell r="F8320">
            <v>1992</v>
          </cell>
          <cell r="G8320">
            <v>67.28</v>
          </cell>
          <cell r="H8320">
            <v>66.39</v>
          </cell>
        </row>
        <row r="8321">
          <cell r="A8321">
            <v>3422583</v>
          </cell>
          <cell r="B8321" t="str">
            <v>M</v>
          </cell>
          <cell r="C8321" t="str">
            <v>WESTGAARD</v>
          </cell>
          <cell r="D8321" t="str">
            <v>Thomas Hjalmar</v>
          </cell>
          <cell r="E8321" t="str">
            <v>NOR</v>
          </cell>
          <cell r="F8321">
            <v>1995</v>
          </cell>
          <cell r="G8321">
            <v>94.55</v>
          </cell>
          <cell r="H8321">
            <v>200.04</v>
          </cell>
        </row>
        <row r="8322">
          <cell r="A8322">
            <v>3501369</v>
          </cell>
          <cell r="B8322" t="str">
            <v>M</v>
          </cell>
          <cell r="C8322" t="str">
            <v>WESTIN</v>
          </cell>
          <cell r="D8322" t="str">
            <v>Oscar</v>
          </cell>
          <cell r="E8322" t="str">
            <v>SWE</v>
          </cell>
          <cell r="F8322">
            <v>1996</v>
          </cell>
          <cell r="G8322">
            <v>283.19</v>
          </cell>
          <cell r="H8322">
            <v>235.31</v>
          </cell>
        </row>
        <row r="8323">
          <cell r="A8323">
            <v>3200274</v>
          </cell>
          <cell r="B8323" t="str">
            <v>M</v>
          </cell>
          <cell r="C8323" t="str">
            <v>WETTERLING</v>
          </cell>
          <cell r="D8323" t="str">
            <v>Felix</v>
          </cell>
          <cell r="E8323" t="str">
            <v>GER</v>
          </cell>
          <cell r="F8323">
            <v>1990</v>
          </cell>
          <cell r="G8323">
            <v>143.69999999999999</v>
          </cell>
          <cell r="H8323">
            <v>214.08</v>
          </cell>
        </row>
        <row r="8324">
          <cell r="A8324">
            <v>3200681</v>
          </cell>
          <cell r="B8324" t="str">
            <v>M</v>
          </cell>
          <cell r="C8324" t="str">
            <v>WEYER</v>
          </cell>
          <cell r="D8324" t="str">
            <v>Jonas</v>
          </cell>
          <cell r="E8324" t="str">
            <v>GER</v>
          </cell>
          <cell r="F8324">
            <v>1997</v>
          </cell>
          <cell r="G8324">
            <v>999.99</v>
          </cell>
          <cell r="H8324">
            <v>999.99</v>
          </cell>
        </row>
        <row r="8325">
          <cell r="A8325">
            <v>3200575</v>
          </cell>
          <cell r="B8325" t="str">
            <v>M</v>
          </cell>
          <cell r="C8325" t="str">
            <v>WEYER</v>
          </cell>
          <cell r="D8325" t="str">
            <v>Tobias</v>
          </cell>
          <cell r="E8325" t="str">
            <v>GER</v>
          </cell>
          <cell r="F8325">
            <v>1995</v>
          </cell>
          <cell r="G8325">
            <v>118.68</v>
          </cell>
          <cell r="H8325">
            <v>249.87</v>
          </cell>
        </row>
        <row r="8326">
          <cell r="A8326">
            <v>3190109</v>
          </cell>
          <cell r="B8326" t="str">
            <v>M</v>
          </cell>
          <cell r="C8326" t="str">
            <v>WIBAULT</v>
          </cell>
          <cell r="D8326" t="str">
            <v>Mathias</v>
          </cell>
          <cell r="E8326" t="str">
            <v>FRA</v>
          </cell>
          <cell r="F8326">
            <v>1985</v>
          </cell>
          <cell r="G8326">
            <v>22.89</v>
          </cell>
          <cell r="H8326">
            <v>139.07</v>
          </cell>
        </row>
        <row r="8327">
          <cell r="A8327">
            <v>3200331</v>
          </cell>
          <cell r="B8327" t="str">
            <v>M</v>
          </cell>
          <cell r="C8327" t="str">
            <v>WICK</v>
          </cell>
          <cell r="D8327" t="str">
            <v>Thomas</v>
          </cell>
          <cell r="E8327" t="str">
            <v>GER</v>
          </cell>
          <cell r="F8327">
            <v>1991</v>
          </cell>
          <cell r="G8327">
            <v>26.94</v>
          </cell>
          <cell r="H8327">
            <v>120.09</v>
          </cell>
        </row>
        <row r="8328">
          <cell r="A8328">
            <v>3501262</v>
          </cell>
          <cell r="B8328" t="str">
            <v>M</v>
          </cell>
          <cell r="C8328" t="str">
            <v>WICKBERG</v>
          </cell>
          <cell r="D8328" t="str">
            <v>Erik</v>
          </cell>
          <cell r="E8328" t="str">
            <v>SWE</v>
          </cell>
          <cell r="F8328">
            <v>1995</v>
          </cell>
          <cell r="G8328">
            <v>370.27</v>
          </cell>
          <cell r="H8328">
            <v>493</v>
          </cell>
        </row>
        <row r="8329">
          <cell r="A8329">
            <v>3501549</v>
          </cell>
          <cell r="B8329" t="str">
            <v>M</v>
          </cell>
          <cell r="C8329" t="str">
            <v>WICKBOM</v>
          </cell>
          <cell r="D8329" t="str">
            <v>Rasmus</v>
          </cell>
          <cell r="E8329" t="str">
            <v>SWE</v>
          </cell>
          <cell r="F8329">
            <v>1998</v>
          </cell>
          <cell r="G8329">
            <v>999.99</v>
          </cell>
          <cell r="H8329">
            <v>999.99</v>
          </cell>
        </row>
        <row r="8330">
          <cell r="A8330">
            <v>3500046</v>
          </cell>
          <cell r="B8330" t="str">
            <v>M</v>
          </cell>
          <cell r="C8330" t="str">
            <v>WICKSTROEM</v>
          </cell>
          <cell r="D8330" t="str">
            <v>Erik</v>
          </cell>
          <cell r="E8330" t="str">
            <v>SWE</v>
          </cell>
          <cell r="F8330">
            <v>1982</v>
          </cell>
          <cell r="G8330">
            <v>155.58000000000001</v>
          </cell>
          <cell r="H8330">
            <v>999.99</v>
          </cell>
        </row>
        <row r="8331">
          <cell r="A8331">
            <v>3510369</v>
          </cell>
          <cell r="B8331" t="str">
            <v>M</v>
          </cell>
          <cell r="C8331" t="str">
            <v>WIESTNER</v>
          </cell>
          <cell r="D8331" t="str">
            <v>Serafin</v>
          </cell>
          <cell r="E8331" t="str">
            <v>SUI</v>
          </cell>
          <cell r="F8331">
            <v>1990</v>
          </cell>
          <cell r="G8331">
            <v>155.06</v>
          </cell>
          <cell r="H8331">
            <v>999.99</v>
          </cell>
        </row>
        <row r="8332">
          <cell r="A8332">
            <v>3510482</v>
          </cell>
          <cell r="B8332" t="str">
            <v>M</v>
          </cell>
          <cell r="C8332" t="str">
            <v>WIESTNER</v>
          </cell>
          <cell r="D8332" t="str">
            <v>Till</v>
          </cell>
          <cell r="E8332" t="str">
            <v>SUI</v>
          </cell>
          <cell r="F8332">
            <v>1994</v>
          </cell>
          <cell r="G8332">
            <v>999.99</v>
          </cell>
          <cell r="H8332">
            <v>999.99</v>
          </cell>
        </row>
        <row r="8333">
          <cell r="A8333">
            <v>3422729</v>
          </cell>
          <cell r="B8333" t="str">
            <v>M</v>
          </cell>
          <cell r="C8333" t="str">
            <v>WIGAARD</v>
          </cell>
          <cell r="D8333" t="str">
            <v>Endre</v>
          </cell>
          <cell r="E8333" t="str">
            <v>NOR</v>
          </cell>
          <cell r="F8333">
            <v>1996</v>
          </cell>
          <cell r="G8333">
            <v>223.29</v>
          </cell>
          <cell r="H8333">
            <v>999.99</v>
          </cell>
        </row>
        <row r="8334">
          <cell r="A8334">
            <v>3421557</v>
          </cell>
          <cell r="B8334" t="str">
            <v>M</v>
          </cell>
          <cell r="C8334" t="str">
            <v>WIGELIUS</v>
          </cell>
          <cell r="D8334" t="str">
            <v>Juhan Niillas</v>
          </cell>
          <cell r="E8334" t="str">
            <v>NOR</v>
          </cell>
          <cell r="F8334">
            <v>1979</v>
          </cell>
          <cell r="G8334">
            <v>999.99</v>
          </cell>
          <cell r="H8334">
            <v>999.99</v>
          </cell>
        </row>
        <row r="8335">
          <cell r="A8335">
            <v>3422683</v>
          </cell>
          <cell r="B8335" t="str">
            <v>M</v>
          </cell>
          <cell r="C8335" t="str">
            <v>WIGGEN</v>
          </cell>
          <cell r="D8335" t="str">
            <v>Oeyvind</v>
          </cell>
          <cell r="E8335" t="str">
            <v>NOR</v>
          </cell>
          <cell r="F8335">
            <v>1996</v>
          </cell>
          <cell r="G8335">
            <v>999.99</v>
          </cell>
          <cell r="H8335">
            <v>999.99</v>
          </cell>
        </row>
        <row r="8336">
          <cell r="A8336">
            <v>3421979</v>
          </cell>
          <cell r="B8336" t="str">
            <v>M</v>
          </cell>
          <cell r="C8336" t="str">
            <v>WIIG</v>
          </cell>
          <cell r="D8336" t="str">
            <v>Hallvard</v>
          </cell>
          <cell r="E8336" t="str">
            <v>NOR</v>
          </cell>
          <cell r="F8336">
            <v>1994</v>
          </cell>
          <cell r="G8336">
            <v>999.99</v>
          </cell>
          <cell r="H8336">
            <v>999.99</v>
          </cell>
        </row>
        <row r="8337">
          <cell r="A8337">
            <v>3422933</v>
          </cell>
          <cell r="B8337" t="str">
            <v>M</v>
          </cell>
          <cell r="C8337" t="str">
            <v>WIIG</v>
          </cell>
          <cell r="D8337" t="str">
            <v>Magnus</v>
          </cell>
          <cell r="E8337" t="str">
            <v>NOR</v>
          </cell>
          <cell r="F8337">
            <v>1992</v>
          </cell>
          <cell r="G8337">
            <v>999.99</v>
          </cell>
          <cell r="H8337">
            <v>999.99</v>
          </cell>
        </row>
        <row r="8338">
          <cell r="A8338">
            <v>3422992</v>
          </cell>
          <cell r="B8338" t="str">
            <v>M</v>
          </cell>
          <cell r="C8338" t="str">
            <v>WIIG</v>
          </cell>
          <cell r="D8338" t="str">
            <v>Sivert</v>
          </cell>
          <cell r="E8338" t="str">
            <v>NOR</v>
          </cell>
          <cell r="F8338">
            <v>1997</v>
          </cell>
          <cell r="G8338">
            <v>102.42</v>
          </cell>
          <cell r="H8338">
            <v>254.94</v>
          </cell>
        </row>
        <row r="8339">
          <cell r="A8339">
            <v>3423053</v>
          </cell>
          <cell r="B8339" t="str">
            <v>M</v>
          </cell>
          <cell r="C8339" t="str">
            <v>WIIK</v>
          </cell>
          <cell r="D8339" t="str">
            <v>Emil</v>
          </cell>
          <cell r="E8339" t="str">
            <v>NOR</v>
          </cell>
          <cell r="F8339">
            <v>1997</v>
          </cell>
          <cell r="G8339">
            <v>183.85</v>
          </cell>
          <cell r="H8339">
            <v>448.92</v>
          </cell>
        </row>
        <row r="8340">
          <cell r="A8340">
            <v>3422722</v>
          </cell>
          <cell r="B8340" t="str">
            <v>M</v>
          </cell>
          <cell r="C8340" t="str">
            <v>WIKLUND</v>
          </cell>
          <cell r="D8340" t="str">
            <v>Elias</v>
          </cell>
          <cell r="E8340" t="str">
            <v>NOR</v>
          </cell>
          <cell r="F8340">
            <v>1996</v>
          </cell>
          <cell r="G8340">
            <v>999.99</v>
          </cell>
          <cell r="H8340">
            <v>999.99</v>
          </cell>
        </row>
        <row r="8341">
          <cell r="A8341">
            <v>3501156</v>
          </cell>
          <cell r="B8341" t="str">
            <v>M</v>
          </cell>
          <cell r="C8341" t="str">
            <v>WIKMAN</v>
          </cell>
          <cell r="D8341" t="str">
            <v>Gustav</v>
          </cell>
          <cell r="E8341" t="str">
            <v>SWE</v>
          </cell>
          <cell r="F8341">
            <v>1994</v>
          </cell>
          <cell r="G8341">
            <v>975.28</v>
          </cell>
          <cell r="H8341">
            <v>999.99</v>
          </cell>
        </row>
        <row r="8342">
          <cell r="A8342">
            <v>3501407</v>
          </cell>
          <cell r="B8342" t="str">
            <v>M</v>
          </cell>
          <cell r="C8342" t="str">
            <v>WIKSTROEM</v>
          </cell>
          <cell r="D8342" t="str">
            <v>Jonas</v>
          </cell>
          <cell r="E8342" t="str">
            <v>SWE</v>
          </cell>
          <cell r="F8342">
            <v>1993</v>
          </cell>
          <cell r="G8342">
            <v>999.99</v>
          </cell>
          <cell r="H8342">
            <v>999.99</v>
          </cell>
        </row>
        <row r="8343">
          <cell r="A8343">
            <v>3530775</v>
          </cell>
          <cell r="B8343" t="str">
            <v>M</v>
          </cell>
          <cell r="C8343" t="str">
            <v>WILBRECHT</v>
          </cell>
          <cell r="D8343" t="str">
            <v>Riis</v>
          </cell>
          <cell r="E8343" t="str">
            <v>USA</v>
          </cell>
          <cell r="F8343">
            <v>1995</v>
          </cell>
          <cell r="G8343">
            <v>187.8</v>
          </cell>
          <cell r="H8343">
            <v>276.38</v>
          </cell>
        </row>
        <row r="8344">
          <cell r="A8344">
            <v>3422790</v>
          </cell>
          <cell r="B8344" t="str">
            <v>M</v>
          </cell>
          <cell r="C8344" t="str">
            <v>WILHELMSEN</v>
          </cell>
          <cell r="D8344" t="str">
            <v>Markus Emil</v>
          </cell>
          <cell r="E8344" t="str">
            <v>NOR</v>
          </cell>
          <cell r="F8344">
            <v>1996</v>
          </cell>
          <cell r="G8344">
            <v>999.99</v>
          </cell>
          <cell r="H8344">
            <v>999.99</v>
          </cell>
        </row>
        <row r="8345">
          <cell r="A8345">
            <v>3422357</v>
          </cell>
          <cell r="B8345" t="str">
            <v>M</v>
          </cell>
          <cell r="C8345" t="str">
            <v>WILHELMSEN</v>
          </cell>
          <cell r="D8345" t="str">
            <v>Tommy R</v>
          </cell>
          <cell r="E8345" t="str">
            <v>NOR</v>
          </cell>
          <cell r="F8345">
            <v>1995</v>
          </cell>
          <cell r="G8345">
            <v>169.74</v>
          </cell>
          <cell r="H8345">
            <v>170.47</v>
          </cell>
        </row>
        <row r="8346">
          <cell r="A8346">
            <v>3200792</v>
          </cell>
          <cell r="B8346" t="str">
            <v>M</v>
          </cell>
          <cell r="C8346" t="str">
            <v>WILLERT</v>
          </cell>
          <cell r="D8346" t="str">
            <v>Chris-Holger</v>
          </cell>
          <cell r="E8346" t="str">
            <v>GER</v>
          </cell>
          <cell r="F8346">
            <v>1998</v>
          </cell>
          <cell r="G8346">
            <v>999.99</v>
          </cell>
          <cell r="H8346">
            <v>999.99</v>
          </cell>
        </row>
        <row r="8347">
          <cell r="A8347">
            <v>3530810</v>
          </cell>
          <cell r="B8347" t="str">
            <v>M</v>
          </cell>
          <cell r="C8347" t="str">
            <v>WILLIAMS</v>
          </cell>
          <cell r="D8347" t="str">
            <v>Gabriel</v>
          </cell>
          <cell r="E8347" t="str">
            <v>USA</v>
          </cell>
          <cell r="F8347">
            <v>1973</v>
          </cell>
          <cell r="G8347">
            <v>999.99</v>
          </cell>
          <cell r="H8347">
            <v>999.99</v>
          </cell>
        </row>
        <row r="8348">
          <cell r="A8348">
            <v>3100351</v>
          </cell>
          <cell r="B8348" t="str">
            <v>M</v>
          </cell>
          <cell r="C8348" t="str">
            <v>WILLIAMS</v>
          </cell>
          <cell r="D8348" t="str">
            <v>Gareth</v>
          </cell>
          <cell r="E8348" t="str">
            <v>CAN</v>
          </cell>
          <cell r="F8348">
            <v>1997</v>
          </cell>
          <cell r="G8348">
            <v>999.99</v>
          </cell>
          <cell r="H8348">
            <v>999.99</v>
          </cell>
        </row>
        <row r="8349">
          <cell r="A8349">
            <v>3530803</v>
          </cell>
          <cell r="B8349" t="str">
            <v>M</v>
          </cell>
          <cell r="C8349" t="str">
            <v>WILLIAMS</v>
          </cell>
          <cell r="D8349" t="str">
            <v>Zach</v>
          </cell>
          <cell r="E8349" t="str">
            <v>USA</v>
          </cell>
          <cell r="F8349">
            <v>1999</v>
          </cell>
          <cell r="G8349">
            <v>999.99</v>
          </cell>
          <cell r="H8349">
            <v>999.99</v>
          </cell>
        </row>
        <row r="8350">
          <cell r="A8350">
            <v>3422022</v>
          </cell>
          <cell r="B8350" t="str">
            <v>M</v>
          </cell>
          <cell r="C8350" t="str">
            <v>WILSKOG</v>
          </cell>
          <cell r="D8350" t="str">
            <v>Thomas</v>
          </cell>
          <cell r="E8350" t="str">
            <v>NOR</v>
          </cell>
          <cell r="F8350">
            <v>1994</v>
          </cell>
          <cell r="G8350">
            <v>999.99</v>
          </cell>
          <cell r="H8350">
            <v>999.99</v>
          </cell>
        </row>
        <row r="8351">
          <cell r="A8351">
            <v>3530755</v>
          </cell>
          <cell r="B8351" t="str">
            <v>M</v>
          </cell>
          <cell r="C8351" t="str">
            <v>WILTZ</v>
          </cell>
          <cell r="D8351" t="str">
            <v>Alec</v>
          </cell>
          <cell r="E8351" t="str">
            <v>USA</v>
          </cell>
          <cell r="F8351">
            <v>1994</v>
          </cell>
          <cell r="G8351">
            <v>274.97000000000003</v>
          </cell>
          <cell r="H8351">
            <v>314.86</v>
          </cell>
        </row>
        <row r="8352">
          <cell r="A8352">
            <v>3200610</v>
          </cell>
          <cell r="B8352" t="str">
            <v>M</v>
          </cell>
          <cell r="C8352" t="str">
            <v>WINKER</v>
          </cell>
          <cell r="D8352" t="str">
            <v>Christian</v>
          </cell>
          <cell r="E8352" t="str">
            <v>GER</v>
          </cell>
          <cell r="F8352">
            <v>1996</v>
          </cell>
          <cell r="G8352">
            <v>183.21</v>
          </cell>
          <cell r="H8352">
            <v>325.54000000000002</v>
          </cell>
        </row>
        <row r="8353">
          <cell r="A8353">
            <v>3200808</v>
          </cell>
          <cell r="B8353" t="str">
            <v>M</v>
          </cell>
          <cell r="C8353" t="str">
            <v>WINKER</v>
          </cell>
          <cell r="D8353" t="str">
            <v>Florian</v>
          </cell>
          <cell r="E8353" t="str">
            <v>GER</v>
          </cell>
          <cell r="F8353">
            <v>1999</v>
          </cell>
          <cell r="G8353">
            <v>999.99</v>
          </cell>
          <cell r="H8353">
            <v>999.99</v>
          </cell>
        </row>
        <row r="8354">
          <cell r="A8354">
            <v>3200383</v>
          </cell>
          <cell r="B8354" t="str">
            <v>M</v>
          </cell>
          <cell r="C8354" t="str">
            <v>WINKLER</v>
          </cell>
          <cell r="D8354" t="str">
            <v>Luca</v>
          </cell>
          <cell r="E8354" t="str">
            <v>GER</v>
          </cell>
          <cell r="F8354">
            <v>1993</v>
          </cell>
          <cell r="G8354">
            <v>58.48</v>
          </cell>
          <cell r="H8354">
            <v>145.13999999999999</v>
          </cell>
        </row>
        <row r="8355">
          <cell r="A8355">
            <v>3200779</v>
          </cell>
          <cell r="B8355" t="str">
            <v>M</v>
          </cell>
          <cell r="C8355" t="str">
            <v>WINKLER</v>
          </cell>
          <cell r="D8355" t="str">
            <v>Patrick</v>
          </cell>
          <cell r="E8355" t="str">
            <v>GER</v>
          </cell>
          <cell r="F8355">
            <v>1997</v>
          </cell>
          <cell r="G8355">
            <v>310.43</v>
          </cell>
          <cell r="H8355">
            <v>469.9</v>
          </cell>
        </row>
        <row r="8356">
          <cell r="A8356">
            <v>3422849</v>
          </cell>
          <cell r="B8356" t="str">
            <v>M</v>
          </cell>
          <cell r="C8356" t="str">
            <v>WINTHER</v>
          </cell>
          <cell r="D8356" t="str">
            <v>Arnt Gunnar</v>
          </cell>
          <cell r="E8356" t="str">
            <v>NOR</v>
          </cell>
          <cell r="F8356">
            <v>1996</v>
          </cell>
          <cell r="G8356">
            <v>100.19</v>
          </cell>
          <cell r="H8356">
            <v>424.49</v>
          </cell>
        </row>
        <row r="8357">
          <cell r="A8357">
            <v>3423092</v>
          </cell>
          <cell r="B8357" t="str">
            <v>M</v>
          </cell>
          <cell r="C8357" t="str">
            <v>WIRSTAD</v>
          </cell>
          <cell r="D8357" t="str">
            <v>Amund</v>
          </cell>
          <cell r="E8357" t="str">
            <v>NOR</v>
          </cell>
          <cell r="F8357">
            <v>1997</v>
          </cell>
          <cell r="G8357">
            <v>212.29</v>
          </cell>
          <cell r="H8357">
            <v>362</v>
          </cell>
        </row>
        <row r="8358">
          <cell r="A8358">
            <v>3423091</v>
          </cell>
          <cell r="B8358" t="str">
            <v>M</v>
          </cell>
          <cell r="C8358" t="str">
            <v>WIRSTAD</v>
          </cell>
          <cell r="D8358" t="str">
            <v>Markus</v>
          </cell>
          <cell r="E8358" t="str">
            <v>NOR</v>
          </cell>
          <cell r="F8358">
            <v>1997</v>
          </cell>
          <cell r="G8358">
            <v>206.52</v>
          </cell>
          <cell r="H8358">
            <v>343.45</v>
          </cell>
        </row>
        <row r="8359">
          <cell r="A8359">
            <v>3530673</v>
          </cell>
          <cell r="B8359" t="str">
            <v>M</v>
          </cell>
          <cell r="C8359" t="str">
            <v>WISE</v>
          </cell>
          <cell r="D8359" t="str">
            <v>Michael</v>
          </cell>
          <cell r="E8359" t="str">
            <v>USA</v>
          </cell>
          <cell r="F8359">
            <v>1996</v>
          </cell>
          <cell r="G8359">
            <v>409.64</v>
          </cell>
          <cell r="H8359">
            <v>999.99</v>
          </cell>
        </row>
        <row r="8360">
          <cell r="A8360">
            <v>3421039</v>
          </cell>
          <cell r="B8360" t="str">
            <v>M</v>
          </cell>
          <cell r="C8360" t="str">
            <v>WISETH</v>
          </cell>
          <cell r="D8360" t="str">
            <v>Marcus Schei</v>
          </cell>
          <cell r="E8360" t="str">
            <v>NOR</v>
          </cell>
          <cell r="F8360">
            <v>1990</v>
          </cell>
          <cell r="G8360">
            <v>133.99</v>
          </cell>
          <cell r="H8360">
            <v>112.52</v>
          </cell>
        </row>
        <row r="8361">
          <cell r="A8361">
            <v>3422612</v>
          </cell>
          <cell r="B8361" t="str">
            <v>M</v>
          </cell>
          <cell r="C8361" t="str">
            <v>WISLOEFF</v>
          </cell>
          <cell r="D8361" t="str">
            <v>Aleksander</v>
          </cell>
          <cell r="E8361" t="str">
            <v>NOR</v>
          </cell>
          <cell r="F8361">
            <v>1996</v>
          </cell>
          <cell r="G8361">
            <v>121.28</v>
          </cell>
          <cell r="H8361">
            <v>267.24</v>
          </cell>
        </row>
        <row r="8362">
          <cell r="A8362">
            <v>3530794</v>
          </cell>
          <cell r="B8362" t="str">
            <v>M</v>
          </cell>
          <cell r="C8362" t="str">
            <v>WISWELL</v>
          </cell>
          <cell r="D8362" t="str">
            <v>Sam</v>
          </cell>
          <cell r="E8362" t="str">
            <v>USA</v>
          </cell>
          <cell r="F8362">
            <v>1994</v>
          </cell>
          <cell r="G8362">
            <v>349.94</v>
          </cell>
          <cell r="H8362">
            <v>999.99</v>
          </cell>
        </row>
        <row r="8363">
          <cell r="A8363">
            <v>3422678</v>
          </cell>
          <cell r="B8363" t="str">
            <v>M</v>
          </cell>
          <cell r="C8363" t="str">
            <v>WITTE</v>
          </cell>
          <cell r="D8363" t="str">
            <v>Marius</v>
          </cell>
          <cell r="E8363" t="str">
            <v>NOR</v>
          </cell>
          <cell r="F8363">
            <v>1996</v>
          </cell>
          <cell r="G8363">
            <v>999.99</v>
          </cell>
          <cell r="H8363">
            <v>999.99</v>
          </cell>
        </row>
        <row r="8364">
          <cell r="A8364">
            <v>3423022</v>
          </cell>
          <cell r="B8364" t="str">
            <v>M</v>
          </cell>
          <cell r="C8364" t="str">
            <v>WOELNEBERG</v>
          </cell>
          <cell r="D8364" t="str">
            <v>Magnus</v>
          </cell>
          <cell r="E8364" t="str">
            <v>NOR</v>
          </cell>
          <cell r="F8364">
            <v>1997</v>
          </cell>
          <cell r="G8364">
            <v>416.75</v>
          </cell>
          <cell r="H8364">
            <v>552.69000000000005</v>
          </cell>
        </row>
        <row r="8365">
          <cell r="A8365">
            <v>3200358</v>
          </cell>
          <cell r="B8365" t="str">
            <v>M</v>
          </cell>
          <cell r="C8365" t="str">
            <v>WOHLLEBEN</v>
          </cell>
          <cell r="D8365" t="str">
            <v>Max</v>
          </cell>
          <cell r="E8365" t="str">
            <v>GER</v>
          </cell>
          <cell r="F8365">
            <v>1991</v>
          </cell>
          <cell r="G8365">
            <v>65.64</v>
          </cell>
          <cell r="H8365">
            <v>124.93</v>
          </cell>
        </row>
        <row r="8366">
          <cell r="A8366">
            <v>3421969</v>
          </cell>
          <cell r="B8366" t="str">
            <v>M</v>
          </cell>
          <cell r="C8366" t="str">
            <v>WOLD</v>
          </cell>
          <cell r="D8366" t="str">
            <v>Asbjoern</v>
          </cell>
          <cell r="E8366" t="str">
            <v>NOR</v>
          </cell>
          <cell r="F8366">
            <v>1991</v>
          </cell>
          <cell r="G8366">
            <v>999.99</v>
          </cell>
          <cell r="H8366">
            <v>999.99</v>
          </cell>
        </row>
        <row r="8367">
          <cell r="A8367">
            <v>3422901</v>
          </cell>
          <cell r="B8367" t="str">
            <v>M</v>
          </cell>
          <cell r="C8367" t="str">
            <v>WOLD</v>
          </cell>
          <cell r="D8367" t="str">
            <v>Endre</v>
          </cell>
          <cell r="E8367" t="str">
            <v>NOR</v>
          </cell>
          <cell r="F8367">
            <v>1996</v>
          </cell>
          <cell r="G8367">
            <v>999.99</v>
          </cell>
          <cell r="H8367">
            <v>999.99</v>
          </cell>
        </row>
        <row r="8368">
          <cell r="A8368">
            <v>3421569</v>
          </cell>
          <cell r="B8368" t="str">
            <v>M</v>
          </cell>
          <cell r="C8368" t="str">
            <v>WOLD</v>
          </cell>
          <cell r="D8368" t="str">
            <v>Jonas</v>
          </cell>
          <cell r="E8368" t="str">
            <v>NOR</v>
          </cell>
          <cell r="F8368">
            <v>1992</v>
          </cell>
          <cell r="G8368">
            <v>999.99</v>
          </cell>
          <cell r="H8368">
            <v>999.99</v>
          </cell>
        </row>
        <row r="8369">
          <cell r="A8369">
            <v>3200456</v>
          </cell>
          <cell r="B8369" t="str">
            <v>M</v>
          </cell>
          <cell r="C8369" t="str">
            <v>WOLF</v>
          </cell>
          <cell r="D8369" t="str">
            <v>Josef</v>
          </cell>
          <cell r="E8369" t="str">
            <v>GER</v>
          </cell>
          <cell r="F8369">
            <v>1992</v>
          </cell>
          <cell r="G8369">
            <v>999.99</v>
          </cell>
          <cell r="H8369">
            <v>999.99</v>
          </cell>
        </row>
        <row r="8370">
          <cell r="A8370">
            <v>3510384</v>
          </cell>
          <cell r="B8370" t="str">
            <v>M</v>
          </cell>
          <cell r="C8370" t="str">
            <v>WOLF</v>
          </cell>
          <cell r="D8370" t="str">
            <v>Pascal</v>
          </cell>
          <cell r="E8370" t="str">
            <v>SUI</v>
          </cell>
          <cell r="F8370">
            <v>1992</v>
          </cell>
          <cell r="G8370">
            <v>999.99</v>
          </cell>
          <cell r="H8370">
            <v>999.99</v>
          </cell>
        </row>
        <row r="8371">
          <cell r="A8371">
            <v>3200309</v>
          </cell>
          <cell r="B8371" t="str">
            <v>M</v>
          </cell>
          <cell r="C8371" t="str">
            <v>WOLZ</v>
          </cell>
          <cell r="D8371" t="str">
            <v>Alexander</v>
          </cell>
          <cell r="E8371" t="str">
            <v>GER</v>
          </cell>
          <cell r="F8371">
            <v>1991</v>
          </cell>
          <cell r="G8371">
            <v>45.07</v>
          </cell>
          <cell r="H8371">
            <v>71.94</v>
          </cell>
        </row>
        <row r="8372">
          <cell r="A8372">
            <v>3320171</v>
          </cell>
          <cell r="B8372" t="str">
            <v>M</v>
          </cell>
          <cell r="C8372" t="str">
            <v>WOO</v>
          </cell>
          <cell r="D8372" t="str">
            <v>Gyoung-Jin</v>
          </cell>
          <cell r="E8372" t="str">
            <v>KOR</v>
          </cell>
          <cell r="F8372">
            <v>1997</v>
          </cell>
          <cell r="G8372">
            <v>191.23</v>
          </cell>
          <cell r="H8372">
            <v>534.78</v>
          </cell>
        </row>
        <row r="8373">
          <cell r="A8373">
            <v>3181022</v>
          </cell>
          <cell r="B8373" t="str">
            <v>M</v>
          </cell>
          <cell r="C8373" t="str">
            <v>WORGREN</v>
          </cell>
          <cell r="D8373" t="str">
            <v>Lucas</v>
          </cell>
          <cell r="E8373" t="str">
            <v>FIN</v>
          </cell>
          <cell r="F8373">
            <v>1994</v>
          </cell>
          <cell r="G8373">
            <v>999.99</v>
          </cell>
          <cell r="H8373">
            <v>577.45000000000005</v>
          </cell>
        </row>
        <row r="8374">
          <cell r="A8374">
            <v>3040123</v>
          </cell>
          <cell r="B8374" t="str">
            <v>M</v>
          </cell>
          <cell r="C8374" t="str">
            <v>WRIGHT</v>
          </cell>
          <cell r="D8374" t="str">
            <v>Abe</v>
          </cell>
          <cell r="E8374" t="str">
            <v>AUS</v>
          </cell>
          <cell r="F8374">
            <v>1996</v>
          </cell>
          <cell r="G8374">
            <v>348.41</v>
          </cell>
          <cell r="H8374">
            <v>503.39</v>
          </cell>
        </row>
        <row r="8375">
          <cell r="A8375">
            <v>3422359</v>
          </cell>
          <cell r="B8375" t="str">
            <v>M</v>
          </cell>
          <cell r="C8375" t="str">
            <v>WRIGHT</v>
          </cell>
          <cell r="D8375" t="str">
            <v>Harald Bergwitz-larsen</v>
          </cell>
          <cell r="E8375" t="str">
            <v>NOR</v>
          </cell>
          <cell r="F8375">
            <v>1995</v>
          </cell>
          <cell r="G8375">
            <v>117.93</v>
          </cell>
          <cell r="H8375">
            <v>159.62</v>
          </cell>
        </row>
        <row r="8376">
          <cell r="A8376">
            <v>3200057</v>
          </cell>
          <cell r="B8376" t="str">
            <v>M</v>
          </cell>
          <cell r="C8376" t="str">
            <v>WUENSCH</v>
          </cell>
          <cell r="D8376" t="str">
            <v>Oliver</v>
          </cell>
          <cell r="E8376" t="str">
            <v>GER</v>
          </cell>
          <cell r="F8376">
            <v>1986</v>
          </cell>
          <cell r="G8376">
            <v>55.98</v>
          </cell>
          <cell r="H8376">
            <v>86.94</v>
          </cell>
        </row>
        <row r="8377">
          <cell r="A8377">
            <v>3200424</v>
          </cell>
          <cell r="B8377" t="str">
            <v>M</v>
          </cell>
          <cell r="C8377" t="str">
            <v>WUERZ</v>
          </cell>
          <cell r="D8377" t="str">
            <v>Ferdinand</v>
          </cell>
          <cell r="E8377" t="str">
            <v>GER</v>
          </cell>
          <cell r="F8377">
            <v>1993</v>
          </cell>
          <cell r="G8377">
            <v>154.57</v>
          </cell>
          <cell r="H8377">
            <v>164.81</v>
          </cell>
        </row>
        <row r="8378">
          <cell r="A8378">
            <v>3200564</v>
          </cell>
          <cell r="B8378" t="str">
            <v>M</v>
          </cell>
          <cell r="C8378" t="str">
            <v>WUERZ</v>
          </cell>
          <cell r="D8378" t="str">
            <v>Maximilian</v>
          </cell>
          <cell r="E8378" t="str">
            <v>GER</v>
          </cell>
          <cell r="F8378">
            <v>1995</v>
          </cell>
          <cell r="G8378">
            <v>999.99</v>
          </cell>
          <cell r="H8378">
            <v>999.99</v>
          </cell>
        </row>
        <row r="8379">
          <cell r="A8379">
            <v>3510590</v>
          </cell>
          <cell r="B8379" t="str">
            <v>M</v>
          </cell>
          <cell r="C8379" t="str">
            <v>WUEST</v>
          </cell>
          <cell r="D8379" t="str">
            <v>Robin</v>
          </cell>
          <cell r="E8379" t="str">
            <v>SUI</v>
          </cell>
          <cell r="F8379">
            <v>1998</v>
          </cell>
          <cell r="G8379">
            <v>999.99</v>
          </cell>
          <cell r="H8379">
            <v>999.99</v>
          </cell>
        </row>
        <row r="8380">
          <cell r="A8380">
            <v>3501243</v>
          </cell>
          <cell r="B8380" t="str">
            <v>M</v>
          </cell>
          <cell r="C8380" t="str">
            <v>WUOPIO</v>
          </cell>
          <cell r="D8380" t="str">
            <v>Gustav</v>
          </cell>
          <cell r="E8380" t="str">
            <v>SWE</v>
          </cell>
          <cell r="F8380">
            <v>1994</v>
          </cell>
          <cell r="G8380">
            <v>497.38</v>
          </cell>
          <cell r="H8380">
            <v>372.09</v>
          </cell>
        </row>
        <row r="8381">
          <cell r="A8381">
            <v>3050043</v>
          </cell>
          <cell r="B8381" t="str">
            <v>M</v>
          </cell>
          <cell r="C8381" t="str">
            <v>WURM</v>
          </cell>
          <cell r="D8381" t="str">
            <v>Harald</v>
          </cell>
          <cell r="E8381" t="str">
            <v>AUT</v>
          </cell>
          <cell r="F8381">
            <v>1984</v>
          </cell>
          <cell r="G8381">
            <v>103.43</v>
          </cell>
          <cell r="H8381">
            <v>31.99</v>
          </cell>
        </row>
        <row r="8382">
          <cell r="A8382">
            <v>3150573</v>
          </cell>
          <cell r="B8382" t="str">
            <v>M</v>
          </cell>
          <cell r="C8382" t="str">
            <v>WURST</v>
          </cell>
          <cell r="D8382" t="str">
            <v>Milan</v>
          </cell>
          <cell r="E8382" t="str">
            <v>CZE</v>
          </cell>
          <cell r="F8382">
            <v>1982</v>
          </cell>
          <cell r="G8382">
            <v>999.99</v>
          </cell>
          <cell r="H8382">
            <v>999.99</v>
          </cell>
        </row>
        <row r="8383">
          <cell r="A8383">
            <v>3510599</v>
          </cell>
          <cell r="B8383" t="str">
            <v>M</v>
          </cell>
          <cell r="C8383" t="str">
            <v>WYSS</v>
          </cell>
          <cell r="D8383" t="str">
            <v>Bjoern</v>
          </cell>
          <cell r="E8383" t="str">
            <v>SUI</v>
          </cell>
          <cell r="F8383">
            <v>1998</v>
          </cell>
          <cell r="G8383">
            <v>999.99</v>
          </cell>
          <cell r="H8383">
            <v>999.99</v>
          </cell>
        </row>
        <row r="8384">
          <cell r="A8384">
            <v>3120081</v>
          </cell>
          <cell r="B8384" t="str">
            <v>M</v>
          </cell>
          <cell r="C8384" t="str">
            <v>XIAOKANG</v>
          </cell>
          <cell r="D8384" t="str">
            <v>Han</v>
          </cell>
          <cell r="E8384" t="str">
            <v>CHN</v>
          </cell>
          <cell r="F8384">
            <v>1997</v>
          </cell>
          <cell r="G8384">
            <v>999.99</v>
          </cell>
          <cell r="H8384">
            <v>999.99</v>
          </cell>
        </row>
        <row r="8385">
          <cell r="A8385">
            <v>3120074</v>
          </cell>
          <cell r="B8385" t="str">
            <v>M</v>
          </cell>
          <cell r="C8385" t="str">
            <v>XIAOYU</v>
          </cell>
          <cell r="D8385" t="str">
            <v>He</v>
          </cell>
          <cell r="E8385" t="str">
            <v>CHN</v>
          </cell>
          <cell r="F8385">
            <v>1995</v>
          </cell>
          <cell r="G8385">
            <v>999.99</v>
          </cell>
          <cell r="H8385">
            <v>999.99</v>
          </cell>
        </row>
        <row r="8386">
          <cell r="A8386">
            <v>3120093</v>
          </cell>
          <cell r="B8386" t="str">
            <v>M</v>
          </cell>
          <cell r="C8386" t="str">
            <v>XIE</v>
          </cell>
          <cell r="D8386" t="str">
            <v>Kaixu</v>
          </cell>
          <cell r="E8386" t="str">
            <v>CHN</v>
          </cell>
          <cell r="F8386">
            <v>1992</v>
          </cell>
          <cell r="G8386">
            <v>420.89</v>
          </cell>
          <cell r="H8386">
            <v>332.09</v>
          </cell>
        </row>
        <row r="8387">
          <cell r="A8387">
            <v>3120087</v>
          </cell>
          <cell r="B8387" t="str">
            <v>M</v>
          </cell>
          <cell r="C8387" t="str">
            <v>XIN</v>
          </cell>
          <cell r="D8387" t="str">
            <v>Detao</v>
          </cell>
          <cell r="E8387" t="str">
            <v>CHN</v>
          </cell>
          <cell r="F8387">
            <v>1991</v>
          </cell>
          <cell r="G8387">
            <v>323.97000000000003</v>
          </cell>
          <cell r="H8387">
            <v>222.88</v>
          </cell>
        </row>
        <row r="8388">
          <cell r="A8388">
            <v>3120080</v>
          </cell>
          <cell r="B8388" t="str">
            <v>M</v>
          </cell>
          <cell r="C8388" t="str">
            <v>XISHENG</v>
          </cell>
          <cell r="D8388" t="str">
            <v>Zhao</v>
          </cell>
          <cell r="E8388" t="str">
            <v>CHN</v>
          </cell>
          <cell r="F8388">
            <v>1997</v>
          </cell>
          <cell r="G8388">
            <v>999.99</v>
          </cell>
          <cell r="H8388">
            <v>999.99</v>
          </cell>
        </row>
        <row r="8389">
          <cell r="A8389">
            <v>3120086</v>
          </cell>
          <cell r="B8389" t="str">
            <v>M</v>
          </cell>
          <cell r="C8389" t="str">
            <v>XU</v>
          </cell>
          <cell r="D8389" t="str">
            <v>Chen</v>
          </cell>
          <cell r="E8389" t="str">
            <v>CHN</v>
          </cell>
          <cell r="F8389">
            <v>1991</v>
          </cell>
          <cell r="G8389">
            <v>999.99</v>
          </cell>
          <cell r="H8389">
            <v>999.99</v>
          </cell>
        </row>
        <row r="8390">
          <cell r="A8390">
            <v>3120046</v>
          </cell>
          <cell r="B8390" t="str">
            <v>M</v>
          </cell>
          <cell r="C8390" t="str">
            <v>XU</v>
          </cell>
          <cell r="D8390" t="str">
            <v>Wenlong</v>
          </cell>
          <cell r="E8390" t="str">
            <v>CHN</v>
          </cell>
          <cell r="F8390">
            <v>1987</v>
          </cell>
          <cell r="G8390">
            <v>87.21</v>
          </cell>
          <cell r="H8390">
            <v>81.48</v>
          </cell>
        </row>
        <row r="8391">
          <cell r="A8391">
            <v>3660083</v>
          </cell>
          <cell r="B8391" t="str">
            <v>M</v>
          </cell>
          <cell r="C8391" t="str">
            <v>YAKIMENKA</v>
          </cell>
          <cell r="D8391" t="str">
            <v>Dzmitry</v>
          </cell>
          <cell r="E8391" t="str">
            <v>BLR</v>
          </cell>
          <cell r="F8391">
            <v>1994</v>
          </cell>
          <cell r="G8391">
            <v>138.02000000000001</v>
          </cell>
          <cell r="H8391">
            <v>214.57</v>
          </cell>
        </row>
        <row r="8392">
          <cell r="A8392">
            <v>3482763</v>
          </cell>
          <cell r="B8392" t="str">
            <v>M</v>
          </cell>
          <cell r="C8392" t="str">
            <v>STEPANENKOV</v>
          </cell>
          <cell r="D8392" t="str">
            <v>Alexander</v>
          </cell>
          <cell r="E8392" t="str">
            <v>RUS</v>
          </cell>
          <cell r="F8392">
            <v>1996</v>
          </cell>
          <cell r="G8392">
            <v>999.99</v>
          </cell>
          <cell r="H8392">
            <v>999.99</v>
          </cell>
        </row>
        <row r="8393">
          <cell r="A8393">
            <v>3482492</v>
          </cell>
          <cell r="B8393" t="str">
            <v>M</v>
          </cell>
          <cell r="C8393" t="str">
            <v>STEPAREV</v>
          </cell>
          <cell r="D8393" t="str">
            <v>Kirill</v>
          </cell>
          <cell r="E8393" t="str">
            <v>RUS</v>
          </cell>
          <cell r="F8393">
            <v>1997</v>
          </cell>
          <cell r="G8393">
            <v>999.99</v>
          </cell>
          <cell r="H8393">
            <v>999.99</v>
          </cell>
        </row>
        <row r="8394">
          <cell r="A8394">
            <v>3482721</v>
          </cell>
          <cell r="B8394" t="str">
            <v>M</v>
          </cell>
          <cell r="C8394" t="str">
            <v>SUKHAREV</v>
          </cell>
          <cell r="D8394" t="str">
            <v>Ivan</v>
          </cell>
          <cell r="E8394" t="str">
            <v>RUS</v>
          </cell>
          <cell r="F8394">
            <v>1986</v>
          </cell>
          <cell r="G8394">
            <v>999.99</v>
          </cell>
          <cell r="H8394">
            <v>999.99</v>
          </cell>
        </row>
        <row r="8395">
          <cell r="A8395">
            <v>3120084</v>
          </cell>
          <cell r="B8395" t="str">
            <v>M</v>
          </cell>
          <cell r="C8395" t="str">
            <v>YALIN</v>
          </cell>
          <cell r="D8395" t="str">
            <v>Li</v>
          </cell>
          <cell r="E8395" t="str">
            <v>CHN</v>
          </cell>
          <cell r="F8395">
            <v>1996</v>
          </cell>
          <cell r="G8395">
            <v>999.99</v>
          </cell>
          <cell r="H8395">
            <v>999.99</v>
          </cell>
        </row>
        <row r="8396">
          <cell r="A8396">
            <v>3300453</v>
          </cell>
          <cell r="B8396" t="str">
            <v>M</v>
          </cell>
          <cell r="C8396" t="str">
            <v>YAMAGISHI</v>
          </cell>
          <cell r="D8396" t="str">
            <v>Kisuke</v>
          </cell>
          <cell r="E8396" t="str">
            <v>JPN</v>
          </cell>
          <cell r="F8396">
            <v>1995</v>
          </cell>
          <cell r="G8396">
            <v>161.43</v>
          </cell>
          <cell r="H8396">
            <v>999.99</v>
          </cell>
        </row>
        <row r="8397">
          <cell r="A8397">
            <v>3300455</v>
          </cell>
          <cell r="B8397" t="str">
            <v>M</v>
          </cell>
          <cell r="C8397" t="str">
            <v>YAMAGUCHI</v>
          </cell>
          <cell r="D8397" t="str">
            <v>Atsushi</v>
          </cell>
          <cell r="E8397" t="str">
            <v>JPN</v>
          </cell>
          <cell r="F8397">
            <v>1996</v>
          </cell>
          <cell r="G8397">
            <v>155.41999999999999</v>
          </cell>
          <cell r="H8397">
            <v>999.99</v>
          </cell>
        </row>
        <row r="8398">
          <cell r="A8398">
            <v>3300464</v>
          </cell>
          <cell r="B8398" t="str">
            <v>M</v>
          </cell>
          <cell r="C8398" t="str">
            <v>YAMASHITA</v>
          </cell>
          <cell r="D8398" t="str">
            <v>Shuji</v>
          </cell>
          <cell r="E8398" t="str">
            <v>JPN</v>
          </cell>
          <cell r="F8398">
            <v>1994</v>
          </cell>
          <cell r="G8398">
            <v>170.67</v>
          </cell>
          <cell r="H8398">
            <v>291.10000000000002</v>
          </cell>
        </row>
        <row r="8399">
          <cell r="A8399">
            <v>3300476</v>
          </cell>
          <cell r="B8399" t="str">
            <v>M</v>
          </cell>
          <cell r="C8399" t="str">
            <v>YAMAZAKI</v>
          </cell>
          <cell r="D8399" t="str">
            <v>Kotaro</v>
          </cell>
          <cell r="E8399" t="str">
            <v>JPN</v>
          </cell>
          <cell r="F8399">
            <v>1994</v>
          </cell>
          <cell r="G8399">
            <v>999.99</v>
          </cell>
          <cell r="H8399">
            <v>999.99</v>
          </cell>
        </row>
        <row r="8400">
          <cell r="A8400">
            <v>3690069</v>
          </cell>
          <cell r="B8400" t="str">
            <v>M</v>
          </cell>
          <cell r="C8400" t="str">
            <v>YAREMENKO</v>
          </cell>
          <cell r="D8400" t="str">
            <v>Kostyantyn</v>
          </cell>
          <cell r="E8400" t="str">
            <v>UKR</v>
          </cell>
          <cell r="F8400">
            <v>1994</v>
          </cell>
          <cell r="G8400">
            <v>91.5</v>
          </cell>
          <cell r="H8400">
            <v>212.12</v>
          </cell>
        </row>
        <row r="8401">
          <cell r="A8401">
            <v>3482870</v>
          </cell>
          <cell r="B8401" t="str">
            <v>M</v>
          </cell>
          <cell r="C8401" t="str">
            <v>SUKHINA</v>
          </cell>
          <cell r="D8401" t="str">
            <v>Matvey</v>
          </cell>
          <cell r="E8401" t="str">
            <v>RUS</v>
          </cell>
          <cell r="F8401">
            <v>1997</v>
          </cell>
          <cell r="G8401">
            <v>999.99</v>
          </cell>
          <cell r="H8401">
            <v>999.99</v>
          </cell>
        </row>
        <row r="8402">
          <cell r="A8402">
            <v>3482839</v>
          </cell>
          <cell r="B8402" t="str">
            <v>M</v>
          </cell>
          <cell r="C8402" t="str">
            <v>SULTANBEKOV</v>
          </cell>
          <cell r="D8402" t="str">
            <v>Dmitriy</v>
          </cell>
          <cell r="E8402" t="str">
            <v>RUS</v>
          </cell>
          <cell r="F8402">
            <v>1997</v>
          </cell>
          <cell r="G8402">
            <v>999.99</v>
          </cell>
          <cell r="H8402">
            <v>999.99</v>
          </cell>
        </row>
        <row r="8403">
          <cell r="A8403">
            <v>3120006</v>
          </cell>
          <cell r="B8403" t="str">
            <v>M</v>
          </cell>
          <cell r="C8403" t="str">
            <v>YE</v>
          </cell>
          <cell r="D8403" t="str">
            <v>Tian</v>
          </cell>
          <cell r="E8403" t="str">
            <v>CHN</v>
          </cell>
          <cell r="F8403">
            <v>1982</v>
          </cell>
          <cell r="G8403">
            <v>999.99</v>
          </cell>
          <cell r="H8403">
            <v>999.99</v>
          </cell>
        </row>
        <row r="8404">
          <cell r="A8404">
            <v>3740039</v>
          </cell>
          <cell r="B8404" t="str">
            <v>M</v>
          </cell>
          <cell r="C8404" t="str">
            <v>YEGHOYAN</v>
          </cell>
          <cell r="D8404" t="str">
            <v>Artur</v>
          </cell>
          <cell r="E8404" t="str">
            <v>ARM</v>
          </cell>
          <cell r="F8404">
            <v>1990</v>
          </cell>
          <cell r="G8404">
            <v>84.46</v>
          </cell>
          <cell r="H8404">
            <v>249.59</v>
          </cell>
        </row>
        <row r="8405">
          <cell r="A8405">
            <v>3520047</v>
          </cell>
          <cell r="B8405" t="str">
            <v>M</v>
          </cell>
          <cell r="C8405" t="str">
            <v>YELKEN</v>
          </cell>
          <cell r="D8405" t="str">
            <v>Mehmet Emin</v>
          </cell>
          <cell r="E8405" t="str">
            <v>TUR</v>
          </cell>
          <cell r="F8405">
            <v>1993</v>
          </cell>
          <cell r="G8405">
            <v>301.39</v>
          </cell>
          <cell r="H8405">
            <v>646.39</v>
          </cell>
        </row>
        <row r="8406">
          <cell r="A8406">
            <v>3740025</v>
          </cell>
          <cell r="B8406" t="str">
            <v>M</v>
          </cell>
          <cell r="C8406" t="str">
            <v>YERITSYAN</v>
          </cell>
          <cell r="D8406" t="str">
            <v>Karen</v>
          </cell>
          <cell r="E8406" t="str">
            <v>ARM</v>
          </cell>
          <cell r="F8406">
            <v>1992</v>
          </cell>
          <cell r="G8406">
            <v>693.68</v>
          </cell>
          <cell r="H8406">
            <v>999.99</v>
          </cell>
        </row>
        <row r="8407">
          <cell r="A8407">
            <v>3660127</v>
          </cell>
          <cell r="B8407" t="str">
            <v>M</v>
          </cell>
          <cell r="C8407" t="str">
            <v>YERMASHKEVICH</v>
          </cell>
          <cell r="D8407" t="str">
            <v>Viktar</v>
          </cell>
          <cell r="E8407" t="str">
            <v>BLR</v>
          </cell>
          <cell r="F8407">
            <v>1997</v>
          </cell>
          <cell r="G8407">
            <v>999.99</v>
          </cell>
          <cell r="H8407">
            <v>999.99</v>
          </cell>
        </row>
        <row r="8408">
          <cell r="A8408">
            <v>3290057</v>
          </cell>
          <cell r="B8408" t="str">
            <v>M</v>
          </cell>
          <cell r="C8408" t="str">
            <v>YEUILLA</v>
          </cell>
          <cell r="D8408" t="str">
            <v>Daniel</v>
          </cell>
          <cell r="E8408" t="str">
            <v>ITA</v>
          </cell>
          <cell r="F8408">
            <v>1985</v>
          </cell>
          <cell r="G8408">
            <v>48.33</v>
          </cell>
          <cell r="H8408">
            <v>999.99</v>
          </cell>
        </row>
        <row r="8409">
          <cell r="A8409">
            <v>3120078</v>
          </cell>
          <cell r="B8409" t="str">
            <v>M</v>
          </cell>
          <cell r="C8409" t="str">
            <v>YI</v>
          </cell>
          <cell r="D8409" t="str">
            <v>Zhou</v>
          </cell>
          <cell r="E8409" t="str">
            <v>CHN</v>
          </cell>
          <cell r="F8409">
            <v>1996</v>
          </cell>
          <cell r="G8409">
            <v>999.99</v>
          </cell>
          <cell r="H8409">
            <v>999.99</v>
          </cell>
        </row>
        <row r="8410">
          <cell r="A8410">
            <v>3300335</v>
          </cell>
          <cell r="B8410" t="str">
            <v>M</v>
          </cell>
          <cell r="C8410" t="str">
            <v>YOKOKAWA</v>
          </cell>
          <cell r="D8410" t="str">
            <v>Yuusuke</v>
          </cell>
          <cell r="E8410" t="str">
            <v>JPN</v>
          </cell>
          <cell r="F8410">
            <v>1993</v>
          </cell>
          <cell r="G8410">
            <v>999.99</v>
          </cell>
          <cell r="H8410">
            <v>999.99</v>
          </cell>
        </row>
        <row r="8411">
          <cell r="A8411">
            <v>3690065</v>
          </cell>
          <cell r="B8411" t="str">
            <v>M</v>
          </cell>
          <cell r="C8411" t="str">
            <v>YOLTUKHOVSKYY</v>
          </cell>
          <cell r="D8411" t="str">
            <v>Oleg</v>
          </cell>
          <cell r="E8411" t="str">
            <v>UKR</v>
          </cell>
          <cell r="F8411">
            <v>1987</v>
          </cell>
          <cell r="G8411">
            <v>84.26</v>
          </cell>
          <cell r="H8411">
            <v>155.83000000000001</v>
          </cell>
        </row>
        <row r="8412">
          <cell r="A8412">
            <v>3300190</v>
          </cell>
          <cell r="B8412" t="str">
            <v>M</v>
          </cell>
          <cell r="C8412" t="str">
            <v>YOSHIDA</v>
          </cell>
          <cell r="D8412" t="str">
            <v>Keishin</v>
          </cell>
          <cell r="E8412" t="str">
            <v>JPN</v>
          </cell>
          <cell r="F8412">
            <v>1987</v>
          </cell>
          <cell r="G8412">
            <v>22.65</v>
          </cell>
          <cell r="H8412">
            <v>129.05000000000001</v>
          </cell>
        </row>
        <row r="8413">
          <cell r="A8413">
            <v>3300361</v>
          </cell>
          <cell r="B8413" t="str">
            <v>M</v>
          </cell>
          <cell r="C8413" t="str">
            <v>YOSHIDA</v>
          </cell>
          <cell r="D8413" t="str">
            <v>Yuma</v>
          </cell>
          <cell r="E8413" t="str">
            <v>JPN</v>
          </cell>
          <cell r="F8413">
            <v>1990</v>
          </cell>
          <cell r="G8413">
            <v>999.99</v>
          </cell>
          <cell r="H8413">
            <v>999.99</v>
          </cell>
        </row>
        <row r="8414">
          <cell r="A8414">
            <v>3220016</v>
          </cell>
          <cell r="B8414" t="str">
            <v>M</v>
          </cell>
          <cell r="C8414" t="str">
            <v>YOUNG</v>
          </cell>
          <cell r="D8414" t="str">
            <v>Andrew</v>
          </cell>
          <cell r="E8414" t="str">
            <v>GBR</v>
          </cell>
          <cell r="F8414">
            <v>1992</v>
          </cell>
          <cell r="G8414">
            <v>68.84</v>
          </cell>
          <cell r="H8414">
            <v>49.98</v>
          </cell>
        </row>
        <row r="8415">
          <cell r="A8415">
            <v>3220029</v>
          </cell>
          <cell r="B8415" t="str">
            <v>M</v>
          </cell>
          <cell r="C8415" t="str">
            <v>YOUNG</v>
          </cell>
          <cell r="D8415" t="str">
            <v>Gregor</v>
          </cell>
          <cell r="E8415" t="str">
            <v>GBR</v>
          </cell>
          <cell r="F8415">
            <v>1995</v>
          </cell>
          <cell r="G8415">
            <v>311.55</v>
          </cell>
          <cell r="H8415">
            <v>414.63</v>
          </cell>
        </row>
        <row r="8416">
          <cell r="A8416">
            <v>3120040</v>
          </cell>
          <cell r="B8416" t="str">
            <v>M</v>
          </cell>
          <cell r="C8416" t="str">
            <v>YU</v>
          </cell>
          <cell r="D8416" t="str">
            <v>Maochen</v>
          </cell>
          <cell r="E8416" t="str">
            <v>CHN</v>
          </cell>
          <cell r="G8416">
            <v>300.70999999999998</v>
          </cell>
          <cell r="H8416">
            <v>261.64999999999998</v>
          </cell>
        </row>
        <row r="8417">
          <cell r="A8417">
            <v>3120042</v>
          </cell>
          <cell r="B8417" t="str">
            <v>M</v>
          </cell>
          <cell r="C8417" t="str">
            <v>YUE</v>
          </cell>
          <cell r="D8417" t="str">
            <v>Zhen</v>
          </cell>
          <cell r="E8417" t="str">
            <v>CHN</v>
          </cell>
          <cell r="G8417">
            <v>999.99</v>
          </cell>
          <cell r="H8417">
            <v>999.99</v>
          </cell>
        </row>
        <row r="8418">
          <cell r="A8418">
            <v>3300401</v>
          </cell>
          <cell r="B8418" t="str">
            <v>M</v>
          </cell>
          <cell r="C8418" t="str">
            <v>YUMOTO</v>
          </cell>
          <cell r="D8418" t="str">
            <v>Keita</v>
          </cell>
          <cell r="E8418" t="str">
            <v>JPN</v>
          </cell>
          <cell r="F8418">
            <v>1995</v>
          </cell>
          <cell r="G8418">
            <v>999.99</v>
          </cell>
          <cell r="H8418">
            <v>999.99</v>
          </cell>
        </row>
        <row r="8419">
          <cell r="A8419">
            <v>3300375</v>
          </cell>
          <cell r="B8419" t="str">
            <v>M</v>
          </cell>
          <cell r="C8419" t="str">
            <v>YUMOTO</v>
          </cell>
          <cell r="D8419" t="str">
            <v>Takumi</v>
          </cell>
          <cell r="E8419" t="str">
            <v>JPN</v>
          </cell>
          <cell r="F8419">
            <v>1993</v>
          </cell>
          <cell r="G8419">
            <v>111.41</v>
          </cell>
          <cell r="H8419">
            <v>233.43</v>
          </cell>
        </row>
        <row r="8420">
          <cell r="A8420">
            <v>3482802</v>
          </cell>
          <cell r="B8420" t="str">
            <v>M</v>
          </cell>
          <cell r="C8420" t="str">
            <v>SUSLOV</v>
          </cell>
          <cell r="D8420" t="str">
            <v>Dmitriy</v>
          </cell>
          <cell r="E8420" t="str">
            <v>RUS</v>
          </cell>
          <cell r="F8420">
            <v>1997</v>
          </cell>
          <cell r="G8420">
            <v>999.99</v>
          </cell>
          <cell r="H8420">
            <v>999.99</v>
          </cell>
        </row>
        <row r="8421">
          <cell r="A8421">
            <v>3482789</v>
          </cell>
          <cell r="B8421" t="str">
            <v>M</v>
          </cell>
          <cell r="C8421" t="str">
            <v>TARKHANOV</v>
          </cell>
          <cell r="D8421" t="str">
            <v>Sergey</v>
          </cell>
          <cell r="E8421" t="str">
            <v>RUS</v>
          </cell>
          <cell r="F8421">
            <v>1999</v>
          </cell>
          <cell r="G8421">
            <v>999.99</v>
          </cell>
          <cell r="H8421">
            <v>999.99</v>
          </cell>
        </row>
        <row r="8422">
          <cell r="A8422">
            <v>3482806</v>
          </cell>
          <cell r="B8422" t="str">
            <v>M</v>
          </cell>
          <cell r="C8422" t="str">
            <v>TERENTEV</v>
          </cell>
          <cell r="D8422" t="str">
            <v>Alexander</v>
          </cell>
          <cell r="E8422" t="str">
            <v>RUS</v>
          </cell>
          <cell r="F8422">
            <v>1999</v>
          </cell>
          <cell r="G8422">
            <v>999.99</v>
          </cell>
          <cell r="H8422">
            <v>999.99</v>
          </cell>
        </row>
        <row r="8423">
          <cell r="A8423">
            <v>3480922</v>
          </cell>
          <cell r="B8423" t="str">
            <v>M</v>
          </cell>
          <cell r="C8423" t="str">
            <v>TIKHONCHUK</v>
          </cell>
          <cell r="D8423" t="str">
            <v>Dmitriy</v>
          </cell>
          <cell r="E8423" t="str">
            <v>RUS</v>
          </cell>
          <cell r="F8423">
            <v>1989</v>
          </cell>
          <cell r="G8423">
            <v>999.99</v>
          </cell>
          <cell r="H8423">
            <v>999.99</v>
          </cell>
        </row>
        <row r="8424">
          <cell r="A8424">
            <v>3482867</v>
          </cell>
          <cell r="B8424" t="str">
            <v>M</v>
          </cell>
          <cell r="C8424" t="str">
            <v>TIKHONOV</v>
          </cell>
          <cell r="D8424" t="str">
            <v>Alexander</v>
          </cell>
          <cell r="E8424" t="str">
            <v>RUS</v>
          </cell>
          <cell r="F8424">
            <v>1997</v>
          </cell>
          <cell r="G8424">
            <v>999.99</v>
          </cell>
          <cell r="H8424">
            <v>999.99</v>
          </cell>
        </row>
        <row r="8425">
          <cell r="A8425">
            <v>3150551</v>
          </cell>
          <cell r="B8425" t="str">
            <v>M</v>
          </cell>
          <cell r="C8425" t="str">
            <v>ZABICEK</v>
          </cell>
          <cell r="D8425" t="str">
            <v>Vaclav</v>
          </cell>
          <cell r="E8425" t="str">
            <v>CZE</v>
          </cell>
          <cell r="F8425">
            <v>1993</v>
          </cell>
          <cell r="G8425">
            <v>999.99</v>
          </cell>
          <cell r="H8425">
            <v>999.99</v>
          </cell>
        </row>
        <row r="8426">
          <cell r="A8426">
            <v>3150550</v>
          </cell>
          <cell r="B8426" t="str">
            <v>M</v>
          </cell>
          <cell r="C8426" t="str">
            <v>ZABKA</v>
          </cell>
          <cell r="D8426" t="str">
            <v>Martin</v>
          </cell>
          <cell r="E8426" t="str">
            <v>CZE</v>
          </cell>
          <cell r="F8426">
            <v>1995</v>
          </cell>
          <cell r="G8426">
            <v>203.36</v>
          </cell>
          <cell r="H8426">
            <v>282.87</v>
          </cell>
        </row>
        <row r="8427">
          <cell r="A8427">
            <v>3670084</v>
          </cell>
          <cell r="B8427" t="str">
            <v>M</v>
          </cell>
          <cell r="C8427" t="str">
            <v>ZAGAINOV</v>
          </cell>
          <cell r="D8427" t="str">
            <v>Denis</v>
          </cell>
          <cell r="E8427" t="str">
            <v>KAZ</v>
          </cell>
          <cell r="F8427">
            <v>1995</v>
          </cell>
          <cell r="G8427">
            <v>147.52000000000001</v>
          </cell>
          <cell r="H8427">
            <v>270.97000000000003</v>
          </cell>
        </row>
        <row r="8428">
          <cell r="A8428">
            <v>3482836</v>
          </cell>
          <cell r="B8428" t="str">
            <v>M</v>
          </cell>
          <cell r="C8428" t="str">
            <v>TIMASHOV</v>
          </cell>
          <cell r="D8428" t="str">
            <v>Anton</v>
          </cell>
          <cell r="E8428" t="str">
            <v>RUS</v>
          </cell>
          <cell r="F8428">
            <v>1996</v>
          </cell>
          <cell r="G8428">
            <v>999.99</v>
          </cell>
          <cell r="H8428">
            <v>999.99</v>
          </cell>
        </row>
        <row r="8429">
          <cell r="A8429">
            <v>3660125</v>
          </cell>
          <cell r="B8429" t="str">
            <v>M</v>
          </cell>
          <cell r="C8429" t="str">
            <v>ZAKHARCHUK</v>
          </cell>
          <cell r="D8429" t="str">
            <v>Daniil</v>
          </cell>
          <cell r="E8429" t="str">
            <v>BLR</v>
          </cell>
          <cell r="F8429">
            <v>1996</v>
          </cell>
          <cell r="G8429">
            <v>999.99</v>
          </cell>
          <cell r="H8429">
            <v>999.99</v>
          </cell>
        </row>
        <row r="8430">
          <cell r="A8430">
            <v>3482861</v>
          </cell>
          <cell r="B8430" t="str">
            <v>M</v>
          </cell>
          <cell r="C8430" t="str">
            <v>TISHKIN</v>
          </cell>
          <cell r="D8430" t="str">
            <v>Kirill</v>
          </cell>
          <cell r="E8430" t="str">
            <v>RUS</v>
          </cell>
          <cell r="F8430">
            <v>1998</v>
          </cell>
          <cell r="G8430">
            <v>999.99</v>
          </cell>
          <cell r="H8430">
            <v>999.99</v>
          </cell>
        </row>
        <row r="8431">
          <cell r="A8431">
            <v>3482208</v>
          </cell>
          <cell r="B8431" t="str">
            <v>M</v>
          </cell>
          <cell r="C8431" t="str">
            <v>TOKAREV</v>
          </cell>
          <cell r="D8431" t="str">
            <v>Andrey</v>
          </cell>
          <cell r="E8431" t="str">
            <v>RUS</v>
          </cell>
          <cell r="F8431">
            <v>1986</v>
          </cell>
          <cell r="G8431">
            <v>999.99</v>
          </cell>
          <cell r="H8431">
            <v>999.99</v>
          </cell>
        </row>
        <row r="8432">
          <cell r="A8432">
            <v>3050303</v>
          </cell>
          <cell r="B8432" t="str">
            <v>M</v>
          </cell>
          <cell r="C8432" t="str">
            <v>ZAMINER</v>
          </cell>
          <cell r="D8432" t="str">
            <v>Manuel</v>
          </cell>
          <cell r="E8432" t="str">
            <v>AUT</v>
          </cell>
          <cell r="F8432">
            <v>1999</v>
          </cell>
          <cell r="G8432">
            <v>999.99</v>
          </cell>
          <cell r="H8432">
            <v>999.99</v>
          </cell>
        </row>
        <row r="8433">
          <cell r="A8433">
            <v>3482838</v>
          </cell>
          <cell r="B8433" t="str">
            <v>M</v>
          </cell>
          <cell r="C8433" t="str">
            <v>TOMILOV</v>
          </cell>
          <cell r="D8433" t="str">
            <v>Yuriy</v>
          </cell>
          <cell r="E8433" t="str">
            <v>RUS</v>
          </cell>
          <cell r="F8433">
            <v>1996</v>
          </cell>
          <cell r="G8433">
            <v>999.99</v>
          </cell>
          <cell r="H8433">
            <v>999.99</v>
          </cell>
        </row>
        <row r="8434">
          <cell r="A8434">
            <v>3150368</v>
          </cell>
          <cell r="B8434" t="str">
            <v>M</v>
          </cell>
          <cell r="C8434" t="str">
            <v>ZAPALAC</v>
          </cell>
          <cell r="D8434" t="str">
            <v>Dusan</v>
          </cell>
          <cell r="E8434" t="str">
            <v>CZE</v>
          </cell>
          <cell r="F8434">
            <v>1990</v>
          </cell>
          <cell r="G8434">
            <v>999.99</v>
          </cell>
          <cell r="H8434">
            <v>999.99</v>
          </cell>
        </row>
        <row r="8435">
          <cell r="A8435">
            <v>3482031</v>
          </cell>
          <cell r="B8435" t="str">
            <v>M</v>
          </cell>
          <cell r="C8435" t="str">
            <v>TRIFONENKOV</v>
          </cell>
          <cell r="D8435" t="str">
            <v>Maxim</v>
          </cell>
          <cell r="E8435" t="str">
            <v>RUS</v>
          </cell>
          <cell r="F8435">
            <v>1991</v>
          </cell>
          <cell r="G8435">
            <v>999.99</v>
          </cell>
          <cell r="H8435">
            <v>999.99</v>
          </cell>
        </row>
        <row r="8436">
          <cell r="A8436">
            <v>3482782</v>
          </cell>
          <cell r="B8436" t="str">
            <v>M</v>
          </cell>
          <cell r="C8436" t="str">
            <v>TRUKHANOV</v>
          </cell>
          <cell r="D8436" t="str">
            <v>Nikita</v>
          </cell>
          <cell r="E8436" t="str">
            <v>RUS</v>
          </cell>
          <cell r="F8436">
            <v>1998</v>
          </cell>
          <cell r="G8436">
            <v>999.99</v>
          </cell>
          <cell r="H8436">
            <v>999.99</v>
          </cell>
        </row>
        <row r="8437">
          <cell r="A8437">
            <v>3430250</v>
          </cell>
          <cell r="B8437" t="str">
            <v>M</v>
          </cell>
          <cell r="C8437" t="str">
            <v>ZAWADA</v>
          </cell>
          <cell r="D8437" t="str">
            <v>Przemyslaw</v>
          </cell>
          <cell r="E8437" t="str">
            <v>POL</v>
          </cell>
          <cell r="F8437">
            <v>1996</v>
          </cell>
          <cell r="G8437">
            <v>999.99</v>
          </cell>
          <cell r="H8437">
            <v>999.99</v>
          </cell>
        </row>
        <row r="8438">
          <cell r="A8438">
            <v>3482866</v>
          </cell>
          <cell r="B8438" t="str">
            <v>M</v>
          </cell>
          <cell r="C8438" t="str">
            <v>TUNAKOV</v>
          </cell>
          <cell r="D8438" t="str">
            <v>Vitaliy</v>
          </cell>
          <cell r="E8438" t="str">
            <v>RUS</v>
          </cell>
          <cell r="F8438">
            <v>1997</v>
          </cell>
          <cell r="G8438">
            <v>999.99</v>
          </cell>
          <cell r="H8438">
            <v>999.99</v>
          </cell>
        </row>
        <row r="8439">
          <cell r="A8439">
            <v>3200757</v>
          </cell>
          <cell r="B8439" t="str">
            <v>M</v>
          </cell>
          <cell r="C8439" t="str">
            <v>ZEITLER</v>
          </cell>
          <cell r="D8439" t="str">
            <v>Adam</v>
          </cell>
          <cell r="E8439" t="str">
            <v>GER</v>
          </cell>
          <cell r="F8439">
            <v>1998</v>
          </cell>
          <cell r="G8439">
            <v>999.99</v>
          </cell>
          <cell r="H8439">
            <v>999.99</v>
          </cell>
        </row>
        <row r="8440">
          <cell r="A8440">
            <v>3501518</v>
          </cell>
          <cell r="B8440" t="str">
            <v>M</v>
          </cell>
          <cell r="C8440" t="str">
            <v>ZEITZ</v>
          </cell>
          <cell r="D8440" t="str">
            <v>Karl</v>
          </cell>
          <cell r="E8440" t="str">
            <v>SWE</v>
          </cell>
          <cell r="F8440">
            <v>1972</v>
          </cell>
          <cell r="G8440">
            <v>999.99</v>
          </cell>
          <cell r="H8440">
            <v>999.99</v>
          </cell>
        </row>
        <row r="8441">
          <cell r="A8441">
            <v>3482834</v>
          </cell>
          <cell r="B8441" t="str">
            <v>M</v>
          </cell>
          <cell r="C8441" t="str">
            <v>VALEYSKIY</v>
          </cell>
          <cell r="D8441" t="str">
            <v>Denis</v>
          </cell>
          <cell r="E8441" t="str">
            <v>RUS</v>
          </cell>
          <cell r="F8441">
            <v>1998</v>
          </cell>
          <cell r="G8441">
            <v>999.99</v>
          </cell>
          <cell r="H8441">
            <v>999.99</v>
          </cell>
        </row>
        <row r="8442">
          <cell r="A8442">
            <v>3120082</v>
          </cell>
          <cell r="B8442" t="str">
            <v>M</v>
          </cell>
          <cell r="C8442" t="str">
            <v>ZENGHUI</v>
          </cell>
          <cell r="D8442" t="str">
            <v>Lin</v>
          </cell>
          <cell r="E8442" t="str">
            <v>CHN</v>
          </cell>
          <cell r="F8442">
            <v>1995</v>
          </cell>
          <cell r="G8442">
            <v>999.99</v>
          </cell>
          <cell r="H8442">
            <v>999.99</v>
          </cell>
        </row>
        <row r="8443">
          <cell r="A8443">
            <v>3670093</v>
          </cell>
          <cell r="B8443" t="str">
            <v>M</v>
          </cell>
          <cell r="C8443" t="str">
            <v>ZHABCHUK</v>
          </cell>
          <cell r="D8443" t="str">
            <v>Igor</v>
          </cell>
          <cell r="E8443" t="str">
            <v>KAZ</v>
          </cell>
          <cell r="F8443">
            <v>1994</v>
          </cell>
          <cell r="G8443">
            <v>208.41</v>
          </cell>
          <cell r="H8443">
            <v>354.67</v>
          </cell>
        </row>
        <row r="8444">
          <cell r="A8444">
            <v>3260039</v>
          </cell>
          <cell r="B8444" t="str">
            <v>M</v>
          </cell>
          <cell r="C8444" t="str">
            <v>ZHALEH</v>
          </cell>
          <cell r="D8444" t="str">
            <v>Ali</v>
          </cell>
          <cell r="E8444" t="str">
            <v>IRA</v>
          </cell>
          <cell r="F8444">
            <v>1982</v>
          </cell>
          <cell r="G8444">
            <v>999.99</v>
          </cell>
          <cell r="H8444">
            <v>999.99</v>
          </cell>
        </row>
        <row r="8445">
          <cell r="A8445">
            <v>3120044</v>
          </cell>
          <cell r="B8445" t="str">
            <v>M</v>
          </cell>
          <cell r="C8445" t="str">
            <v>ZHANG</v>
          </cell>
          <cell r="D8445" t="str">
            <v>Anzhu</v>
          </cell>
          <cell r="E8445" t="str">
            <v>CHN</v>
          </cell>
          <cell r="G8445">
            <v>999.99</v>
          </cell>
          <cell r="H8445">
            <v>999.99</v>
          </cell>
        </row>
        <row r="8446">
          <cell r="A8446">
            <v>3120065</v>
          </cell>
          <cell r="B8446" t="str">
            <v>M</v>
          </cell>
          <cell r="C8446" t="str">
            <v>ZHANG</v>
          </cell>
          <cell r="D8446" t="str">
            <v>Fengyuan</v>
          </cell>
          <cell r="E8446" t="str">
            <v>CHN</v>
          </cell>
          <cell r="F8446">
            <v>1991</v>
          </cell>
          <cell r="G8446">
            <v>999.99</v>
          </cell>
          <cell r="H8446">
            <v>999.99</v>
          </cell>
        </row>
        <row r="8447">
          <cell r="A8447">
            <v>3120022</v>
          </cell>
          <cell r="B8447" t="str">
            <v>M</v>
          </cell>
          <cell r="C8447" t="str">
            <v>ZHANG</v>
          </cell>
          <cell r="D8447" t="str">
            <v>Hongjun</v>
          </cell>
          <cell r="E8447" t="str">
            <v>CHN</v>
          </cell>
          <cell r="F8447">
            <v>1982</v>
          </cell>
          <cell r="G8447">
            <v>999.99</v>
          </cell>
          <cell r="H8447">
            <v>999.99</v>
          </cell>
        </row>
        <row r="8448">
          <cell r="A8448">
            <v>3120051</v>
          </cell>
          <cell r="B8448" t="str">
            <v>M</v>
          </cell>
          <cell r="C8448" t="str">
            <v>ZHANG</v>
          </cell>
          <cell r="D8448" t="str">
            <v>Kunlong</v>
          </cell>
          <cell r="E8448" t="str">
            <v>CHN</v>
          </cell>
          <cell r="F8448">
            <v>1993</v>
          </cell>
          <cell r="G8448">
            <v>999.99</v>
          </cell>
          <cell r="H8448">
            <v>999.99</v>
          </cell>
        </row>
        <row r="8449">
          <cell r="A8449">
            <v>3120021</v>
          </cell>
          <cell r="B8449" t="str">
            <v>M</v>
          </cell>
          <cell r="C8449" t="str">
            <v>ZHANG</v>
          </cell>
          <cell r="D8449" t="str">
            <v>Liwei</v>
          </cell>
          <cell r="E8449" t="str">
            <v>CHN</v>
          </cell>
          <cell r="F8449">
            <v>1985</v>
          </cell>
          <cell r="G8449">
            <v>999.99</v>
          </cell>
          <cell r="H8449">
            <v>999.99</v>
          </cell>
        </row>
        <row r="8450">
          <cell r="A8450">
            <v>3120025</v>
          </cell>
          <cell r="B8450" t="str">
            <v>M</v>
          </cell>
          <cell r="C8450" t="str">
            <v>ZHANG</v>
          </cell>
          <cell r="D8450" t="str">
            <v>Yu</v>
          </cell>
          <cell r="E8450" t="str">
            <v>CHN</v>
          </cell>
          <cell r="G8450">
            <v>999.99</v>
          </cell>
          <cell r="H8450">
            <v>999.99</v>
          </cell>
        </row>
        <row r="8451">
          <cell r="A8451">
            <v>3120066</v>
          </cell>
          <cell r="B8451" t="str">
            <v>M</v>
          </cell>
          <cell r="C8451" t="str">
            <v>ZHANG</v>
          </cell>
          <cell r="D8451" t="str">
            <v>Zhenhua</v>
          </cell>
          <cell r="E8451" t="str">
            <v>CHN</v>
          </cell>
          <cell r="F8451">
            <v>1991</v>
          </cell>
          <cell r="G8451">
            <v>999.99</v>
          </cell>
          <cell r="H8451">
            <v>999.99</v>
          </cell>
        </row>
        <row r="8452">
          <cell r="A8452">
            <v>3120050</v>
          </cell>
          <cell r="B8452" t="str">
            <v>M</v>
          </cell>
          <cell r="C8452" t="str">
            <v>ZHAO</v>
          </cell>
          <cell r="D8452" t="str">
            <v>Dalong</v>
          </cell>
          <cell r="E8452" t="str">
            <v>CHN</v>
          </cell>
          <cell r="F8452">
            <v>1989</v>
          </cell>
          <cell r="G8452">
            <v>190.56</v>
          </cell>
          <cell r="H8452">
            <v>238.64</v>
          </cell>
        </row>
        <row r="8453">
          <cell r="A8453">
            <v>3120064</v>
          </cell>
          <cell r="B8453" t="str">
            <v>M</v>
          </cell>
          <cell r="C8453" t="str">
            <v>ZHAO</v>
          </cell>
          <cell r="D8453" t="str">
            <v>Shuai</v>
          </cell>
          <cell r="E8453" t="str">
            <v>CHN</v>
          </cell>
          <cell r="F8453">
            <v>1993</v>
          </cell>
          <cell r="G8453">
            <v>312.25</v>
          </cell>
          <cell r="H8453">
            <v>218.15</v>
          </cell>
        </row>
        <row r="8454">
          <cell r="A8454">
            <v>3120058</v>
          </cell>
          <cell r="B8454" t="str">
            <v>M</v>
          </cell>
          <cell r="C8454" t="str">
            <v>ZHAO</v>
          </cell>
          <cell r="D8454" t="str">
            <v>Wenqiang</v>
          </cell>
          <cell r="E8454" t="str">
            <v>CHN</v>
          </cell>
          <cell r="F8454">
            <v>1989</v>
          </cell>
          <cell r="G8454">
            <v>999.99</v>
          </cell>
          <cell r="H8454">
            <v>999.99</v>
          </cell>
        </row>
        <row r="8455">
          <cell r="A8455">
            <v>3670096</v>
          </cell>
          <cell r="B8455" t="str">
            <v>M</v>
          </cell>
          <cell r="C8455" t="str">
            <v>ZHARNOSSENKO</v>
          </cell>
          <cell r="D8455" t="str">
            <v>Nikita</v>
          </cell>
          <cell r="E8455" t="str">
            <v>KAZ</v>
          </cell>
          <cell r="F8455">
            <v>1998</v>
          </cell>
          <cell r="G8455">
            <v>176.72</v>
          </cell>
          <cell r="H8455">
            <v>279.14999999999998</v>
          </cell>
        </row>
        <row r="8456">
          <cell r="A8456">
            <v>3481817</v>
          </cell>
          <cell r="B8456" t="str">
            <v>M</v>
          </cell>
          <cell r="C8456" t="str">
            <v>VASILIEV</v>
          </cell>
          <cell r="D8456" t="str">
            <v>Egor</v>
          </cell>
          <cell r="E8456" t="str">
            <v>RUS</v>
          </cell>
          <cell r="F8456">
            <v>1988</v>
          </cell>
          <cell r="G8456">
            <v>999.99</v>
          </cell>
          <cell r="H8456">
            <v>999.99</v>
          </cell>
        </row>
        <row r="8457">
          <cell r="A8457">
            <v>3482729</v>
          </cell>
          <cell r="B8457" t="str">
            <v>M</v>
          </cell>
          <cell r="C8457" t="str">
            <v>VASILIEV</v>
          </cell>
          <cell r="D8457" t="str">
            <v>Nikita</v>
          </cell>
          <cell r="E8457" t="str">
            <v>RUS</v>
          </cell>
          <cell r="F8457">
            <v>1996</v>
          </cell>
          <cell r="G8457">
            <v>999.99</v>
          </cell>
          <cell r="H8457">
            <v>999.99</v>
          </cell>
        </row>
        <row r="8458">
          <cell r="A8458">
            <v>3670105</v>
          </cell>
          <cell r="B8458" t="str">
            <v>M</v>
          </cell>
          <cell r="C8458" t="str">
            <v>ZHOLDASPAEV</v>
          </cell>
          <cell r="D8458" t="str">
            <v>Ryslan</v>
          </cell>
          <cell r="E8458" t="str">
            <v>KAZ</v>
          </cell>
          <cell r="F8458">
            <v>1996</v>
          </cell>
          <cell r="G8458">
            <v>266.38</v>
          </cell>
          <cell r="H8458">
            <v>551.58000000000004</v>
          </cell>
        </row>
        <row r="8459">
          <cell r="A8459">
            <v>3120055</v>
          </cell>
          <cell r="B8459" t="str">
            <v>M</v>
          </cell>
          <cell r="C8459" t="str">
            <v>ZHOU</v>
          </cell>
          <cell r="D8459" t="str">
            <v>Hu</v>
          </cell>
          <cell r="E8459" t="str">
            <v>CHN</v>
          </cell>
          <cell r="F8459">
            <v>1989</v>
          </cell>
          <cell r="G8459">
            <v>95.78</v>
          </cell>
          <cell r="H8459">
            <v>148.55000000000001</v>
          </cell>
        </row>
        <row r="8460">
          <cell r="A8460">
            <v>3120095</v>
          </cell>
          <cell r="B8460" t="str">
            <v>M</v>
          </cell>
          <cell r="C8460" t="str">
            <v>ZHOU</v>
          </cell>
          <cell r="D8460" t="str">
            <v>Yi</v>
          </cell>
          <cell r="E8460" t="str">
            <v>CHN</v>
          </cell>
          <cell r="F8460">
            <v>1996</v>
          </cell>
          <cell r="G8460">
            <v>346.56</v>
          </cell>
          <cell r="H8460">
            <v>338.68</v>
          </cell>
        </row>
        <row r="8461">
          <cell r="A8461">
            <v>3120043</v>
          </cell>
          <cell r="B8461" t="str">
            <v>M</v>
          </cell>
          <cell r="C8461" t="str">
            <v>ZHU</v>
          </cell>
          <cell r="D8461" t="str">
            <v>Baiqiang</v>
          </cell>
          <cell r="E8461" t="str">
            <v>CHN</v>
          </cell>
          <cell r="G8461">
            <v>385.46</v>
          </cell>
          <cell r="H8461">
            <v>235.9</v>
          </cell>
        </row>
        <row r="8462">
          <cell r="A8462">
            <v>3482813</v>
          </cell>
          <cell r="B8462" t="str">
            <v>M</v>
          </cell>
          <cell r="C8462" t="str">
            <v>VEDERNIKOV</v>
          </cell>
          <cell r="D8462" t="str">
            <v>Mikhail</v>
          </cell>
          <cell r="E8462" t="str">
            <v>RUS</v>
          </cell>
          <cell r="F8462">
            <v>1994</v>
          </cell>
          <cell r="G8462">
            <v>999.99</v>
          </cell>
          <cell r="H8462">
            <v>999.99</v>
          </cell>
        </row>
        <row r="8463">
          <cell r="A8463">
            <v>3660124</v>
          </cell>
          <cell r="B8463" t="str">
            <v>M</v>
          </cell>
          <cell r="C8463" t="str">
            <v>ZHVIKAU</v>
          </cell>
          <cell r="D8463" t="str">
            <v>Uladzislau</v>
          </cell>
          <cell r="E8463" t="str">
            <v>BLR</v>
          </cell>
          <cell r="F8463">
            <v>1996</v>
          </cell>
          <cell r="G8463">
            <v>999.99</v>
          </cell>
          <cell r="H8463">
            <v>999.99</v>
          </cell>
        </row>
        <row r="8464">
          <cell r="A8464">
            <v>3780052</v>
          </cell>
          <cell r="B8464" t="str">
            <v>M</v>
          </cell>
          <cell r="C8464" t="str">
            <v>ZIGILEJUS</v>
          </cell>
          <cell r="D8464" t="str">
            <v>Aidas</v>
          </cell>
          <cell r="E8464" t="str">
            <v>LTU</v>
          </cell>
          <cell r="F8464">
            <v>1996</v>
          </cell>
          <cell r="G8464">
            <v>999.99</v>
          </cell>
          <cell r="H8464">
            <v>999.99</v>
          </cell>
        </row>
        <row r="8465">
          <cell r="A8465">
            <v>3550141</v>
          </cell>
          <cell r="B8465" t="str">
            <v>M</v>
          </cell>
          <cell r="C8465" t="str">
            <v>ZIKOVS</v>
          </cell>
          <cell r="D8465" t="str">
            <v>Andrejs</v>
          </cell>
          <cell r="E8465" t="str">
            <v>LAT</v>
          </cell>
          <cell r="F8465">
            <v>1995</v>
          </cell>
          <cell r="G8465">
            <v>364.07</v>
          </cell>
          <cell r="H8465">
            <v>454.45</v>
          </cell>
        </row>
        <row r="8466">
          <cell r="A8466">
            <v>3200693</v>
          </cell>
          <cell r="B8466" t="str">
            <v>M</v>
          </cell>
          <cell r="C8466" t="str">
            <v>ZIMMER</v>
          </cell>
          <cell r="D8466" t="str">
            <v>Florian</v>
          </cell>
          <cell r="E8466" t="str">
            <v>GER</v>
          </cell>
          <cell r="F8466">
            <v>1993</v>
          </cell>
          <cell r="G8466">
            <v>999.99</v>
          </cell>
          <cell r="H8466">
            <v>999.99</v>
          </cell>
        </row>
        <row r="8467">
          <cell r="A8467">
            <v>3510606</v>
          </cell>
          <cell r="B8467" t="str">
            <v>M</v>
          </cell>
          <cell r="C8467" t="str">
            <v>ZINI</v>
          </cell>
          <cell r="D8467" t="str">
            <v>Marco</v>
          </cell>
          <cell r="E8467" t="str">
            <v>SUI</v>
          </cell>
          <cell r="F8467">
            <v>1998</v>
          </cell>
          <cell r="G8467">
            <v>999.99</v>
          </cell>
          <cell r="H8467">
            <v>999.99</v>
          </cell>
        </row>
        <row r="8468">
          <cell r="A8468">
            <v>3530806</v>
          </cell>
          <cell r="B8468" t="str">
            <v>M</v>
          </cell>
          <cell r="C8468" t="str">
            <v>ZINK</v>
          </cell>
          <cell r="D8468" t="str">
            <v>Simon</v>
          </cell>
          <cell r="E8468" t="str">
            <v>USA</v>
          </cell>
          <cell r="F8468">
            <v>1998</v>
          </cell>
          <cell r="G8468">
            <v>999.99</v>
          </cell>
          <cell r="H8468">
            <v>999.99</v>
          </cell>
        </row>
        <row r="8469">
          <cell r="A8469">
            <v>3700040</v>
          </cell>
          <cell r="B8469" t="str">
            <v>M</v>
          </cell>
          <cell r="C8469" t="str">
            <v>ZISKA</v>
          </cell>
          <cell r="D8469" t="str">
            <v>Peter</v>
          </cell>
          <cell r="E8469" t="str">
            <v>SVK</v>
          </cell>
          <cell r="F8469">
            <v>1987</v>
          </cell>
          <cell r="G8469">
            <v>999.99</v>
          </cell>
          <cell r="H8469">
            <v>999.99</v>
          </cell>
        </row>
        <row r="8470">
          <cell r="A8470">
            <v>3482824</v>
          </cell>
          <cell r="B8470" t="str">
            <v>M</v>
          </cell>
          <cell r="C8470" t="str">
            <v>VLASOV</v>
          </cell>
          <cell r="D8470" t="str">
            <v>Dmitriy</v>
          </cell>
          <cell r="E8470" t="str">
            <v>RUS</v>
          </cell>
          <cell r="F8470">
            <v>1996</v>
          </cell>
          <cell r="G8470">
            <v>999.99</v>
          </cell>
          <cell r="H8470">
            <v>999.99</v>
          </cell>
        </row>
        <row r="8471">
          <cell r="A8471">
            <v>3480921</v>
          </cell>
          <cell r="B8471" t="str">
            <v>M</v>
          </cell>
          <cell r="C8471" t="str">
            <v>VORONIN</v>
          </cell>
          <cell r="D8471" t="str">
            <v>Dmitriy</v>
          </cell>
          <cell r="E8471" t="str">
            <v>RUS</v>
          </cell>
          <cell r="F8471">
            <v>1986</v>
          </cell>
          <cell r="G8471">
            <v>999.99</v>
          </cell>
          <cell r="H8471">
            <v>999.99</v>
          </cell>
        </row>
        <row r="8472">
          <cell r="A8472">
            <v>3150454</v>
          </cell>
          <cell r="B8472" t="str">
            <v>M</v>
          </cell>
          <cell r="C8472" t="str">
            <v>ZIZKA</v>
          </cell>
          <cell r="D8472" t="str">
            <v>Filip</v>
          </cell>
          <cell r="E8472" t="str">
            <v>CZE</v>
          </cell>
          <cell r="F8472">
            <v>1993</v>
          </cell>
          <cell r="G8472">
            <v>999.99</v>
          </cell>
          <cell r="H8472">
            <v>999.99</v>
          </cell>
        </row>
        <row r="8473">
          <cell r="A8473">
            <v>3780041</v>
          </cell>
          <cell r="B8473" t="str">
            <v>M</v>
          </cell>
          <cell r="C8473" t="str">
            <v>ZLATKAUSKAS</v>
          </cell>
          <cell r="D8473" t="str">
            <v>Karolis</v>
          </cell>
          <cell r="E8473" t="str">
            <v>LTU</v>
          </cell>
          <cell r="F8473">
            <v>1985</v>
          </cell>
          <cell r="G8473">
            <v>999.99</v>
          </cell>
          <cell r="H8473">
            <v>999.99</v>
          </cell>
        </row>
        <row r="8474">
          <cell r="A8474">
            <v>3050217</v>
          </cell>
          <cell r="B8474" t="str">
            <v>M</v>
          </cell>
          <cell r="C8474" t="str">
            <v>ZLOEBL</v>
          </cell>
          <cell r="D8474" t="str">
            <v>Thomas</v>
          </cell>
          <cell r="E8474" t="str">
            <v>AUT</v>
          </cell>
          <cell r="F8474">
            <v>1994</v>
          </cell>
          <cell r="G8474">
            <v>254.99</v>
          </cell>
          <cell r="H8474">
            <v>457.01</v>
          </cell>
        </row>
        <row r="8475">
          <cell r="A8475">
            <v>3482741</v>
          </cell>
          <cell r="B8475" t="str">
            <v>M</v>
          </cell>
          <cell r="C8475" t="str">
            <v>YAKOVLEV</v>
          </cell>
          <cell r="D8475" t="str">
            <v>Alexander</v>
          </cell>
          <cell r="E8475" t="str">
            <v>RUS</v>
          </cell>
          <cell r="F8475">
            <v>1996</v>
          </cell>
          <cell r="G8475">
            <v>999.99</v>
          </cell>
          <cell r="H8475">
            <v>999.99</v>
          </cell>
        </row>
        <row r="8476">
          <cell r="A8476">
            <v>3482608</v>
          </cell>
          <cell r="B8476" t="str">
            <v>M</v>
          </cell>
          <cell r="C8476" t="str">
            <v>YARUSOV</v>
          </cell>
          <cell r="D8476" t="str">
            <v>Dmitriy</v>
          </cell>
          <cell r="E8476" t="str">
            <v>RUS</v>
          </cell>
          <cell r="F8476">
            <v>1996</v>
          </cell>
          <cell r="G8476">
            <v>999.99</v>
          </cell>
          <cell r="H8476">
            <v>999.99</v>
          </cell>
        </row>
        <row r="8477">
          <cell r="A8477">
            <v>3482759</v>
          </cell>
          <cell r="B8477" t="str">
            <v>M</v>
          </cell>
          <cell r="C8477" t="str">
            <v>YUSUPOV</v>
          </cell>
          <cell r="D8477" t="str">
            <v>Andrey</v>
          </cell>
          <cell r="E8477" t="str">
            <v>RUS</v>
          </cell>
          <cell r="F8477">
            <v>1997</v>
          </cell>
          <cell r="G8477">
            <v>999.99</v>
          </cell>
          <cell r="H8477">
            <v>999.99</v>
          </cell>
        </row>
        <row r="8478">
          <cell r="A8478">
            <v>3482750</v>
          </cell>
          <cell r="B8478" t="str">
            <v>M</v>
          </cell>
          <cell r="C8478" t="str">
            <v>ZARUBIN</v>
          </cell>
          <cell r="D8478" t="str">
            <v>Artem</v>
          </cell>
          <cell r="E8478" t="str">
            <v>RUS</v>
          </cell>
          <cell r="F8478">
            <v>1998</v>
          </cell>
          <cell r="G8478">
            <v>999.99</v>
          </cell>
          <cell r="H8478">
            <v>999.99</v>
          </cell>
        </row>
        <row r="8479">
          <cell r="A8479">
            <v>3481977</v>
          </cell>
          <cell r="B8479" t="str">
            <v>M</v>
          </cell>
          <cell r="C8479" t="str">
            <v>ZAYKOV</v>
          </cell>
          <cell r="D8479" t="str">
            <v>Anton</v>
          </cell>
          <cell r="E8479" t="str">
            <v>RUS</v>
          </cell>
          <cell r="F8479">
            <v>1988</v>
          </cell>
          <cell r="G8479">
            <v>999.99</v>
          </cell>
          <cell r="H8479">
            <v>999.99</v>
          </cell>
        </row>
        <row r="8480">
          <cell r="A8480">
            <v>3482760</v>
          </cell>
          <cell r="B8480" t="str">
            <v>M</v>
          </cell>
          <cell r="C8480" t="str">
            <v>ZHILINSKIY</v>
          </cell>
          <cell r="D8480" t="str">
            <v>Gennadiy</v>
          </cell>
          <cell r="E8480" t="str">
            <v>RUS</v>
          </cell>
          <cell r="F8480">
            <v>1997</v>
          </cell>
          <cell r="G8480">
            <v>999.99</v>
          </cell>
          <cell r="H8480">
            <v>999.99</v>
          </cell>
        </row>
        <row r="8481">
          <cell r="A8481">
            <v>3150587</v>
          </cell>
          <cell r="B8481" t="str">
            <v>M</v>
          </cell>
          <cell r="C8481" t="str">
            <v>ZUFAN</v>
          </cell>
          <cell r="D8481" t="str">
            <v>Martin</v>
          </cell>
          <cell r="E8481" t="str">
            <v>CZE</v>
          </cell>
          <cell r="F8481">
            <v>1983</v>
          </cell>
          <cell r="G8481">
            <v>999.99</v>
          </cell>
          <cell r="H8481">
            <v>999.99</v>
          </cell>
        </row>
        <row r="8482">
          <cell r="A8482">
            <v>3030013</v>
          </cell>
          <cell r="B8482" t="str">
            <v>M</v>
          </cell>
          <cell r="C8482" t="str">
            <v>ZULOAGA</v>
          </cell>
          <cell r="D8482" t="str">
            <v>Matias</v>
          </cell>
          <cell r="E8482" t="str">
            <v>ARG</v>
          </cell>
          <cell r="F8482">
            <v>1997</v>
          </cell>
          <cell r="G8482">
            <v>999.99</v>
          </cell>
          <cell r="H8482">
            <v>999.99</v>
          </cell>
        </row>
        <row r="8483">
          <cell r="A8483">
            <v>3110006</v>
          </cell>
          <cell r="B8483" t="str">
            <v>M</v>
          </cell>
          <cell r="C8483" t="str">
            <v>ZUNIGA</v>
          </cell>
          <cell r="D8483" t="str">
            <v>Marco</v>
          </cell>
          <cell r="E8483" t="str">
            <v>CHI</v>
          </cell>
          <cell r="F8483">
            <v>1978</v>
          </cell>
          <cell r="G8483">
            <v>999.99</v>
          </cell>
          <cell r="H8483">
            <v>999.99</v>
          </cell>
        </row>
        <row r="8484">
          <cell r="A8484">
            <v>3481222</v>
          </cell>
          <cell r="B8484" t="str">
            <v>M</v>
          </cell>
          <cell r="C8484" t="str">
            <v>ZHUYKOV</v>
          </cell>
          <cell r="D8484" t="str">
            <v>Anatoliy</v>
          </cell>
          <cell r="E8484" t="str">
            <v>RUS</v>
          </cell>
          <cell r="F8484">
            <v>1988</v>
          </cell>
          <cell r="G8484">
            <v>999.99</v>
          </cell>
          <cell r="H8484">
            <v>999.99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H52"/>
  <sheetViews>
    <sheetView view="pageBreakPreview" topLeftCell="A19" zoomScale="70" zoomScaleNormal="85" zoomScaleSheetLayoutView="70" workbookViewId="0">
      <selection activeCell="C15" sqref="C15:C18"/>
    </sheetView>
  </sheetViews>
  <sheetFormatPr defaultColWidth="9.140625" defaultRowHeight="18.75" x14ac:dyDescent="0.2"/>
  <cols>
    <col min="1" max="1" width="9.140625" style="1"/>
    <col min="2" max="2" width="13.85546875" style="2" customWidth="1"/>
    <col min="3" max="3" width="33.85546875" style="2" customWidth="1"/>
    <col min="4" max="4" width="15.5703125" style="2" customWidth="1"/>
    <col min="5" max="5" width="15.7109375" style="2" customWidth="1"/>
    <col min="6" max="6" width="44.28515625" style="1" customWidth="1"/>
    <col min="7" max="7" width="10.5703125" style="55" bestFit="1" customWidth="1"/>
    <col min="8" max="8" width="26.28515625" style="26" customWidth="1"/>
    <col min="9" max="16384" width="9.140625" style="1"/>
  </cols>
  <sheetData>
    <row r="1" spans="1:8" ht="84.75" customHeight="1" x14ac:dyDescent="0.2">
      <c r="B1" s="161" t="s">
        <v>50</v>
      </c>
      <c r="C1" s="161"/>
      <c r="D1" s="162"/>
      <c r="E1" s="162"/>
      <c r="F1" s="162"/>
    </row>
    <row r="2" spans="1:8" ht="27.75" customHeight="1" x14ac:dyDescent="0.2">
      <c r="B2" s="163" t="s">
        <v>8</v>
      </c>
      <c r="C2" s="163"/>
      <c r="D2" s="164"/>
      <c r="E2" s="164"/>
      <c r="F2" s="164"/>
    </row>
    <row r="3" spans="1:8" s="3" customFormat="1" x14ac:dyDescent="0.2">
      <c r="B3" s="5" t="s">
        <v>51</v>
      </c>
      <c r="C3" s="11"/>
      <c r="D3" s="12"/>
      <c r="E3" s="5"/>
      <c r="F3" s="127" t="s">
        <v>57</v>
      </c>
      <c r="G3" s="56"/>
      <c r="H3" s="27"/>
    </row>
    <row r="4" spans="1:8" x14ac:dyDescent="0.2">
      <c r="B4" s="8" t="s">
        <v>52</v>
      </c>
      <c r="C4" s="8"/>
      <c r="D4" s="13"/>
      <c r="E4" s="8"/>
      <c r="F4" s="128"/>
    </row>
    <row r="5" spans="1:8" ht="27.75" customHeight="1" x14ac:dyDescent="0.2">
      <c r="B5" s="165" t="s">
        <v>56</v>
      </c>
      <c r="C5" s="165"/>
      <c r="D5" s="166"/>
      <c r="E5" s="166"/>
      <c r="F5" s="166"/>
    </row>
    <row r="6" spans="1:8" ht="31.9" customHeight="1" x14ac:dyDescent="0.2">
      <c r="A6" s="10"/>
      <c r="B6" s="126" t="s">
        <v>12</v>
      </c>
      <c r="C6" s="126" t="s">
        <v>9</v>
      </c>
      <c r="D6" s="126" t="s">
        <v>10</v>
      </c>
      <c r="E6" s="126" t="s">
        <v>11</v>
      </c>
      <c r="F6" s="126" t="s">
        <v>55</v>
      </c>
    </row>
    <row r="7" spans="1:8" ht="22.15" customHeight="1" x14ac:dyDescent="0.2">
      <c r="B7" s="129" t="s">
        <v>75</v>
      </c>
      <c r="C7" s="24" t="s">
        <v>58</v>
      </c>
      <c r="D7" s="22">
        <v>2010</v>
      </c>
      <c r="E7" s="146">
        <v>33</v>
      </c>
      <c r="F7" s="159" t="s">
        <v>53</v>
      </c>
      <c r="G7" s="55" t="str">
        <f>F7</f>
        <v>Крылов Г.Е. - Бабушкино</v>
      </c>
    </row>
    <row r="8" spans="1:8" ht="22.15" customHeight="1" x14ac:dyDescent="0.2">
      <c r="B8" s="129" t="s">
        <v>76</v>
      </c>
      <c r="C8" s="23" t="s">
        <v>59</v>
      </c>
      <c r="D8" s="22">
        <v>1970</v>
      </c>
      <c r="E8" s="147"/>
      <c r="F8" s="160"/>
      <c r="G8" s="55" t="str">
        <f>F7</f>
        <v>Крылов Г.Е. - Бабушкино</v>
      </c>
    </row>
    <row r="9" spans="1:8" ht="22.15" customHeight="1" x14ac:dyDescent="0.2">
      <c r="B9" s="129"/>
      <c r="C9" s="24" t="s">
        <v>58</v>
      </c>
      <c r="D9" s="22">
        <v>2010</v>
      </c>
      <c r="E9" s="147"/>
      <c r="F9" s="160"/>
      <c r="G9" s="55" t="str">
        <f>F7</f>
        <v>Крылов Г.Е. - Бабушкино</v>
      </c>
    </row>
    <row r="10" spans="1:8" ht="22.15" customHeight="1" x14ac:dyDescent="0.2">
      <c r="B10" s="129"/>
      <c r="C10" s="24" t="s">
        <v>59</v>
      </c>
      <c r="D10" s="22">
        <v>1970</v>
      </c>
      <c r="E10" s="147"/>
      <c r="F10" s="160"/>
      <c r="G10" s="55" t="str">
        <f>F7</f>
        <v>Крылов Г.Е. - Бабушкино</v>
      </c>
    </row>
    <row r="11" spans="1:8" ht="22.15" customHeight="1" x14ac:dyDescent="0.2">
      <c r="B11" s="129" t="s">
        <v>77</v>
      </c>
      <c r="C11" s="24" t="s">
        <v>60</v>
      </c>
      <c r="D11" s="22">
        <v>2009</v>
      </c>
      <c r="E11" s="146">
        <v>34</v>
      </c>
      <c r="F11" s="159" t="s">
        <v>72</v>
      </c>
      <c r="G11" s="55" t="str">
        <f>F11</f>
        <v>Дудакова Н.Н. - Северо-Запад</v>
      </c>
    </row>
    <row r="12" spans="1:8" ht="22.15" customHeight="1" x14ac:dyDescent="0.2">
      <c r="B12" s="129" t="s">
        <v>78</v>
      </c>
      <c r="C12" s="24" t="s">
        <v>61</v>
      </c>
      <c r="D12" s="22">
        <v>1972</v>
      </c>
      <c r="E12" s="147"/>
      <c r="F12" s="160"/>
      <c r="G12" s="55" t="str">
        <f>F11</f>
        <v>Дудакова Н.Н. - Северо-Запад</v>
      </c>
    </row>
    <row r="13" spans="1:8" ht="22.15" customHeight="1" x14ac:dyDescent="0.2">
      <c r="B13" s="129"/>
      <c r="C13" s="24" t="s">
        <v>60</v>
      </c>
      <c r="D13" s="22">
        <v>2009</v>
      </c>
      <c r="E13" s="147"/>
      <c r="F13" s="160"/>
      <c r="G13" s="55" t="str">
        <f>F11</f>
        <v>Дудакова Н.Н. - Северо-Запад</v>
      </c>
    </row>
    <row r="14" spans="1:8" ht="22.15" customHeight="1" x14ac:dyDescent="0.2">
      <c r="B14" s="129"/>
      <c r="C14" s="23" t="s">
        <v>61</v>
      </c>
      <c r="D14" s="22">
        <v>1972</v>
      </c>
      <c r="E14" s="147"/>
      <c r="F14" s="160"/>
      <c r="G14" s="55" t="str">
        <f>F11</f>
        <v>Дудакова Н.Н. - Северо-Запад</v>
      </c>
    </row>
    <row r="15" spans="1:8" ht="22.15" customHeight="1" x14ac:dyDescent="0.2">
      <c r="B15" s="129" t="s">
        <v>79</v>
      </c>
      <c r="C15" s="24" t="s">
        <v>62</v>
      </c>
      <c r="D15" s="22">
        <v>2010</v>
      </c>
      <c r="E15" s="146">
        <v>35</v>
      </c>
      <c r="F15" s="159" t="s">
        <v>54</v>
      </c>
      <c r="G15" s="55" t="str">
        <f>F15</f>
        <v>Чудакова В.В. - Бабушкино</v>
      </c>
    </row>
    <row r="16" spans="1:8" ht="22.15" customHeight="1" x14ac:dyDescent="0.2">
      <c r="B16" s="129" t="s">
        <v>80</v>
      </c>
      <c r="C16" s="24" t="s">
        <v>63</v>
      </c>
      <c r="D16" s="22">
        <v>1969</v>
      </c>
      <c r="E16" s="147"/>
      <c r="F16" s="160"/>
      <c r="G16" s="55" t="str">
        <f>F15</f>
        <v>Чудакова В.В. - Бабушкино</v>
      </c>
    </row>
    <row r="17" spans="2:7" ht="22.15" customHeight="1" x14ac:dyDescent="0.2">
      <c r="B17" s="129"/>
      <c r="C17" s="23" t="s">
        <v>62</v>
      </c>
      <c r="D17" s="22">
        <v>2010</v>
      </c>
      <c r="E17" s="147"/>
      <c r="F17" s="160"/>
      <c r="G17" s="55" t="str">
        <f>F15</f>
        <v>Чудакова В.В. - Бабушкино</v>
      </c>
    </row>
    <row r="18" spans="2:7" ht="22.15" customHeight="1" x14ac:dyDescent="0.2">
      <c r="B18" s="129"/>
      <c r="C18" s="24" t="s">
        <v>63</v>
      </c>
      <c r="D18" s="22">
        <v>1969</v>
      </c>
      <c r="E18" s="147"/>
      <c r="F18" s="160"/>
      <c r="G18" s="55" t="str">
        <f>F15</f>
        <v>Чудакова В.В. - Бабушкино</v>
      </c>
    </row>
    <row r="19" spans="2:7" ht="22.15" customHeight="1" x14ac:dyDescent="0.2">
      <c r="B19" s="129" t="s">
        <v>81</v>
      </c>
      <c r="C19" s="24" t="s">
        <v>64</v>
      </c>
      <c r="D19" s="22">
        <v>2010</v>
      </c>
      <c r="E19" s="146">
        <v>36</v>
      </c>
      <c r="F19" s="159" t="s">
        <v>54</v>
      </c>
      <c r="G19" s="55" t="str">
        <f>F19</f>
        <v>Чудакова В.В. - Бабушкино</v>
      </c>
    </row>
    <row r="20" spans="2:7" ht="22.15" customHeight="1" x14ac:dyDescent="0.2">
      <c r="B20" s="129" t="s">
        <v>82</v>
      </c>
      <c r="C20" s="23" t="s">
        <v>65</v>
      </c>
      <c r="D20" s="22">
        <v>1981</v>
      </c>
      <c r="E20" s="147"/>
      <c r="F20" s="160"/>
      <c r="G20" s="55" t="str">
        <f>F19</f>
        <v>Чудакова В.В. - Бабушкино</v>
      </c>
    </row>
    <row r="21" spans="2:7" ht="22.15" customHeight="1" x14ac:dyDescent="0.2">
      <c r="B21" s="129"/>
      <c r="C21" s="24" t="s">
        <v>64</v>
      </c>
      <c r="D21" s="22">
        <v>2010</v>
      </c>
      <c r="E21" s="147"/>
      <c r="F21" s="160"/>
      <c r="G21" s="55" t="str">
        <f>F19</f>
        <v>Чудакова В.В. - Бабушкино</v>
      </c>
    </row>
    <row r="22" spans="2:7" ht="22.15" customHeight="1" x14ac:dyDescent="0.2">
      <c r="B22" s="129"/>
      <c r="C22" s="24" t="s">
        <v>65</v>
      </c>
      <c r="D22" s="22">
        <v>1981</v>
      </c>
      <c r="E22" s="147"/>
      <c r="F22" s="160"/>
      <c r="G22" s="55" t="str">
        <f>F19</f>
        <v>Чудакова В.В. - Бабушкино</v>
      </c>
    </row>
    <row r="23" spans="2:7" ht="22.15" customHeight="1" x14ac:dyDescent="0.2">
      <c r="B23" s="129" t="s">
        <v>83</v>
      </c>
      <c r="C23" s="24" t="s">
        <v>66</v>
      </c>
      <c r="D23" s="22">
        <v>2007</v>
      </c>
      <c r="E23" s="146">
        <v>37</v>
      </c>
      <c r="F23" s="159" t="s">
        <v>53</v>
      </c>
      <c r="G23" s="55" t="str">
        <f>F23</f>
        <v>Крылов Г.Е. - Бабушкино</v>
      </c>
    </row>
    <row r="24" spans="2:7" ht="22.15" customHeight="1" x14ac:dyDescent="0.2">
      <c r="B24" s="129" t="s">
        <v>84</v>
      </c>
      <c r="C24" s="24" t="s">
        <v>67</v>
      </c>
      <c r="D24" s="22">
        <v>1979</v>
      </c>
      <c r="E24" s="147"/>
      <c r="F24" s="160"/>
      <c r="G24" s="55" t="str">
        <f>F23</f>
        <v>Крылов Г.Е. - Бабушкино</v>
      </c>
    </row>
    <row r="25" spans="2:7" ht="22.15" customHeight="1" x14ac:dyDescent="0.2">
      <c r="B25" s="129"/>
      <c r="C25" s="24" t="s">
        <v>66</v>
      </c>
      <c r="D25" s="22">
        <v>2007</v>
      </c>
      <c r="E25" s="147"/>
      <c r="F25" s="160"/>
      <c r="G25" s="55" t="str">
        <f>F23</f>
        <v>Крылов Г.Е. - Бабушкино</v>
      </c>
    </row>
    <row r="26" spans="2:7" ht="22.15" customHeight="1" x14ac:dyDescent="0.2">
      <c r="B26" s="129"/>
      <c r="C26" s="24" t="s">
        <v>67</v>
      </c>
      <c r="D26" s="22">
        <v>1979</v>
      </c>
      <c r="E26" s="147"/>
      <c r="F26" s="160"/>
      <c r="G26" s="55" t="str">
        <f>F23</f>
        <v>Крылов Г.Е. - Бабушкино</v>
      </c>
    </row>
    <row r="27" spans="2:7" ht="22.15" customHeight="1" x14ac:dyDescent="0.2">
      <c r="B27" s="129" t="s">
        <v>85</v>
      </c>
      <c r="C27" s="23" t="s">
        <v>68</v>
      </c>
      <c r="D27" s="22">
        <v>2007</v>
      </c>
      <c r="E27" s="146">
        <v>38</v>
      </c>
      <c r="F27" s="159" t="s">
        <v>73</v>
      </c>
      <c r="G27" s="55" t="str">
        <f>F27</f>
        <v>Баранов А.И. - Северо-Запад</v>
      </c>
    </row>
    <row r="28" spans="2:7" ht="22.15" customHeight="1" x14ac:dyDescent="0.2">
      <c r="B28" s="129" t="s">
        <v>86</v>
      </c>
      <c r="C28" s="24" t="s">
        <v>69</v>
      </c>
      <c r="D28" s="22">
        <v>1977</v>
      </c>
      <c r="E28" s="147"/>
      <c r="F28" s="160"/>
      <c r="G28" s="55" t="str">
        <f>F27</f>
        <v>Баранов А.И. - Северо-Запад</v>
      </c>
    </row>
    <row r="29" spans="2:7" ht="22.15" customHeight="1" x14ac:dyDescent="0.2">
      <c r="B29" s="129"/>
      <c r="C29" s="24" t="s">
        <v>68</v>
      </c>
      <c r="D29" s="22">
        <v>2007</v>
      </c>
      <c r="E29" s="147"/>
      <c r="F29" s="160"/>
      <c r="G29" s="55" t="str">
        <f>F27</f>
        <v>Баранов А.И. - Северо-Запад</v>
      </c>
    </row>
    <row r="30" spans="2:7" ht="22.15" customHeight="1" x14ac:dyDescent="0.2">
      <c r="B30" s="129"/>
      <c r="C30" s="24" t="s">
        <v>69</v>
      </c>
      <c r="D30" s="22">
        <v>1977</v>
      </c>
      <c r="E30" s="147"/>
      <c r="F30" s="160"/>
      <c r="G30" s="55" t="str">
        <f>F27</f>
        <v>Баранов А.И. - Северо-Запад</v>
      </c>
    </row>
    <row r="31" spans="2:7" ht="22.15" customHeight="1" x14ac:dyDescent="0.2">
      <c r="B31" s="130" t="s">
        <v>87</v>
      </c>
      <c r="C31" s="28" t="s">
        <v>70</v>
      </c>
      <c r="D31" s="22">
        <v>2010</v>
      </c>
      <c r="E31" s="146">
        <v>39</v>
      </c>
      <c r="F31" s="148" t="s">
        <v>74</v>
      </c>
      <c r="G31" s="55" t="str">
        <f>F31</f>
        <v>Сомов В.В. - Аннино</v>
      </c>
    </row>
    <row r="32" spans="2:7" ht="22.15" customHeight="1" x14ac:dyDescent="0.2">
      <c r="B32" s="130" t="s">
        <v>88</v>
      </c>
      <c r="C32" s="24" t="s">
        <v>71</v>
      </c>
      <c r="D32" s="22">
        <v>1981</v>
      </c>
      <c r="E32" s="147"/>
      <c r="F32" s="148"/>
      <c r="G32" s="55" t="str">
        <f>F31</f>
        <v>Сомов В.В. - Аннино</v>
      </c>
    </row>
    <row r="33" spans="2:7" ht="22.15" customHeight="1" x14ac:dyDescent="0.2">
      <c r="B33" s="130"/>
      <c r="C33" s="23" t="s">
        <v>70</v>
      </c>
      <c r="D33" s="22">
        <v>2010</v>
      </c>
      <c r="E33" s="147"/>
      <c r="F33" s="148"/>
      <c r="G33" s="55" t="str">
        <f>F31</f>
        <v>Сомов В.В. - Аннино</v>
      </c>
    </row>
    <row r="34" spans="2:7" ht="22.15" customHeight="1" x14ac:dyDescent="0.2">
      <c r="B34" s="130"/>
      <c r="C34" s="24" t="s">
        <v>71</v>
      </c>
      <c r="D34" s="22">
        <v>1981</v>
      </c>
      <c r="E34" s="147"/>
      <c r="F34" s="148"/>
      <c r="G34" s="55" t="str">
        <f>F31</f>
        <v>Сомов В.В. - Аннино</v>
      </c>
    </row>
    <row r="35" spans="2:7" ht="22.15" customHeight="1" x14ac:dyDescent="0.2">
      <c r="B35" s="129" t="s">
        <v>89</v>
      </c>
      <c r="C35" s="28" t="s">
        <v>91</v>
      </c>
      <c r="D35" s="22">
        <v>2007</v>
      </c>
      <c r="E35" s="146">
        <v>40</v>
      </c>
      <c r="F35" s="148"/>
      <c r="G35" s="55">
        <f>F35</f>
        <v>0</v>
      </c>
    </row>
    <row r="36" spans="2:7" ht="22.15" customHeight="1" x14ac:dyDescent="0.2">
      <c r="B36" s="129" t="s">
        <v>90</v>
      </c>
      <c r="C36" s="24" t="s">
        <v>92</v>
      </c>
      <c r="D36" s="22">
        <v>1948</v>
      </c>
      <c r="E36" s="147"/>
      <c r="F36" s="148"/>
      <c r="G36" s="55">
        <f>F35</f>
        <v>0</v>
      </c>
    </row>
    <row r="37" spans="2:7" ht="22.15" customHeight="1" x14ac:dyDescent="0.2">
      <c r="B37" s="129"/>
      <c r="C37" s="24"/>
      <c r="D37" s="22"/>
      <c r="E37" s="147"/>
      <c r="F37" s="148"/>
      <c r="G37" s="55">
        <f>F35</f>
        <v>0</v>
      </c>
    </row>
    <row r="38" spans="2:7" ht="22.15" customHeight="1" x14ac:dyDescent="0.2">
      <c r="B38" s="129"/>
      <c r="C38" s="23"/>
      <c r="D38" s="22"/>
      <c r="E38" s="147"/>
      <c r="F38" s="148"/>
      <c r="G38" s="55">
        <f>F35</f>
        <v>0</v>
      </c>
    </row>
    <row r="39" spans="2:7" ht="8.25" customHeight="1" x14ac:dyDescent="0.2">
      <c r="B39" s="150"/>
      <c r="C39" s="150"/>
      <c r="D39" s="150"/>
      <c r="E39" s="150"/>
      <c r="F39" s="151"/>
    </row>
    <row r="40" spans="2:7" x14ac:dyDescent="0.2">
      <c r="B40" s="152" t="s">
        <v>1</v>
      </c>
      <c r="C40" s="153"/>
      <c r="D40" s="154"/>
      <c r="E40" s="149" t="s">
        <v>7</v>
      </c>
      <c r="F40" s="149" t="s">
        <v>2</v>
      </c>
    </row>
    <row r="41" spans="2:7" ht="24" customHeight="1" x14ac:dyDescent="0.2">
      <c r="B41" s="155"/>
      <c r="C41" s="156"/>
      <c r="D41" s="157"/>
      <c r="E41" s="158"/>
      <c r="F41" s="158"/>
    </row>
    <row r="42" spans="2:7" x14ac:dyDescent="0.2">
      <c r="B42" s="152" t="s">
        <v>4</v>
      </c>
      <c r="C42" s="153"/>
      <c r="D42" s="154"/>
      <c r="E42" s="149" t="s">
        <v>14</v>
      </c>
      <c r="F42" s="149" t="s">
        <v>3</v>
      </c>
    </row>
    <row r="43" spans="2:7" ht="24.75" customHeight="1" x14ac:dyDescent="0.2"/>
    <row r="44" spans="2:7" ht="24.75" customHeight="1" x14ac:dyDescent="0.2"/>
    <row r="45" spans="2:7" ht="24.75" customHeight="1" x14ac:dyDescent="0.2">
      <c r="B45" s="25"/>
    </row>
    <row r="46" spans="2:7" ht="24.75" customHeight="1" x14ac:dyDescent="0.2">
      <c r="B46" s="25"/>
    </row>
    <row r="47" spans="2:7" ht="24.75" customHeight="1" x14ac:dyDescent="0.2">
      <c r="B47" s="25"/>
    </row>
    <row r="48" spans="2:7" ht="24.75" customHeight="1" x14ac:dyDescent="0.2">
      <c r="B48" s="25"/>
    </row>
    <row r="49" spans="2:2" ht="24.75" customHeight="1" x14ac:dyDescent="0.2">
      <c r="B49" s="25"/>
    </row>
    <row r="50" spans="2:2" ht="24.75" customHeight="1" x14ac:dyDescent="0.2">
      <c r="B50" s="25"/>
    </row>
    <row r="51" spans="2:2" ht="24.75" customHeight="1" x14ac:dyDescent="0.2"/>
    <row r="52" spans="2:2" ht="24.75" customHeight="1" x14ac:dyDescent="0.2"/>
  </sheetData>
  <sortState xmlns:xlrd2="http://schemas.microsoft.com/office/spreadsheetml/2017/richdata2" ref="B19:C22">
    <sortCondition ref="B19:B22"/>
  </sortState>
  <mergeCells count="26">
    <mergeCell ref="F31:F34"/>
    <mergeCell ref="E31:E34"/>
    <mergeCell ref="F15:F18"/>
    <mergeCell ref="E15:E18"/>
    <mergeCell ref="F19:F22"/>
    <mergeCell ref="E19:E22"/>
    <mergeCell ref="F23:F26"/>
    <mergeCell ref="E23:E26"/>
    <mergeCell ref="F27:F30"/>
    <mergeCell ref="E27:E30"/>
    <mergeCell ref="F7:F10"/>
    <mergeCell ref="E7:E10"/>
    <mergeCell ref="B1:F1"/>
    <mergeCell ref="B2:F2"/>
    <mergeCell ref="F11:F14"/>
    <mergeCell ref="E11:E14"/>
    <mergeCell ref="B5:F5"/>
    <mergeCell ref="E35:E38"/>
    <mergeCell ref="F35:F38"/>
    <mergeCell ref="E42:F42"/>
    <mergeCell ref="B39:F39"/>
    <mergeCell ref="B40:D40"/>
    <mergeCell ref="E40:F40"/>
    <mergeCell ref="B41:D41"/>
    <mergeCell ref="E41:F41"/>
    <mergeCell ref="B42:D42"/>
  </mergeCells>
  <phoneticPr fontId="37" type="noConversion"/>
  <conditionalFormatting sqref="D7:D38">
    <cfRule type="cellIs" dxfId="5" priority="1" operator="equal">
      <formula>"ПП"</formula>
    </cfRule>
    <cfRule type="cellIs" dxfId="4" priority="2" operator="equal">
      <formula>"ЖК"</formula>
    </cfRule>
  </conditionalFormatting>
  <printOptions horizontalCentered="1"/>
  <pageMargins left="0.23622047244094491" right="0.23622047244094491" top="0.35433070866141736" bottom="0.55118110236220474" header="0.31496062992125984" footer="0.31496062992125984"/>
  <pageSetup paperSize="9" scale="80" fitToHeight="0" orientation="portrait" r:id="rId1"/>
  <headerFooter alignWithMargins="0">
    <oddFooter>&amp;L&amp;"Calibri,обычный"&amp;8ХРОНОМЕТРАЖ  - WWW.Arta-Sport.RU&amp;C&amp;"Calibri,обычный"&amp;8&amp;P из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73"/>
  <sheetViews>
    <sheetView view="pageBreakPreview" zoomScale="55" zoomScaleNormal="85" zoomScaleSheetLayoutView="55" workbookViewId="0">
      <selection activeCell="C16" sqref="C16"/>
    </sheetView>
  </sheetViews>
  <sheetFormatPr defaultColWidth="9.140625" defaultRowHeight="23.25" x14ac:dyDescent="0.2"/>
  <cols>
    <col min="1" max="1" width="8.28515625" style="48" customWidth="1"/>
    <col min="2" max="2" width="8.7109375" style="49" customWidth="1"/>
    <col min="3" max="3" width="32.5703125" style="46" customWidth="1"/>
    <col min="4" max="5" width="17.85546875" style="35" customWidth="1"/>
    <col min="6" max="7" width="17.85546875" style="32" customWidth="1"/>
    <col min="8" max="8" width="20.42578125" style="32" customWidth="1"/>
    <col min="9" max="9" width="21.5703125" style="32" customWidth="1"/>
    <col min="10" max="10" width="18.42578125" style="32" customWidth="1"/>
    <col min="11" max="11" width="23.5703125" style="33" customWidth="1"/>
    <col min="12" max="12" width="21.5703125" style="34" customWidth="1"/>
    <col min="13" max="13" width="20.85546875" style="34" customWidth="1"/>
    <col min="14" max="14" width="21.5703125" style="34" customWidth="1"/>
    <col min="15" max="15" width="20" style="34" customWidth="1"/>
    <col min="16" max="17" width="9.140625" style="34"/>
    <col min="18" max="18" width="12.7109375" style="34" customWidth="1"/>
    <col min="19" max="19" width="40.85546875" style="34" customWidth="1"/>
    <col min="20" max="20" width="46" style="34" customWidth="1"/>
    <col min="21" max="21" width="19" style="34" customWidth="1"/>
    <col min="22" max="22" width="19.85546875" style="34" customWidth="1"/>
    <col min="23" max="16384" width="9.140625" style="34"/>
  </cols>
  <sheetData>
    <row r="1" spans="1:24" ht="12.75" x14ac:dyDescent="0.2">
      <c r="A1" s="176"/>
      <c r="B1" s="176"/>
      <c r="C1" s="176"/>
      <c r="D1" s="176"/>
      <c r="E1" s="176"/>
    </row>
    <row r="2" spans="1:24" ht="28.5" x14ac:dyDescent="0.2">
      <c r="A2" s="172" t="s">
        <v>21</v>
      </c>
      <c r="B2" s="172"/>
      <c r="C2" s="172"/>
      <c r="D2" s="172"/>
      <c r="E2" s="172"/>
      <c r="F2" s="172"/>
      <c r="G2" s="172"/>
      <c r="H2" s="172"/>
      <c r="I2" s="172"/>
      <c r="J2" s="173"/>
      <c r="K2" s="173"/>
      <c r="L2" s="57"/>
      <c r="M2" s="57"/>
      <c r="N2" s="57"/>
      <c r="O2" s="57"/>
    </row>
    <row r="3" spans="1:24" ht="37.5" x14ac:dyDescent="0.25">
      <c r="A3" s="36" t="s">
        <v>16</v>
      </c>
      <c r="B3" s="36" t="s">
        <v>22</v>
      </c>
      <c r="C3" s="38" t="s">
        <v>17</v>
      </c>
      <c r="D3" s="39" t="s">
        <v>40</v>
      </c>
      <c r="E3" s="39"/>
      <c r="F3" s="39" t="s">
        <v>41</v>
      </c>
      <c r="G3" s="39"/>
      <c r="H3" s="39" t="s">
        <v>42</v>
      </c>
      <c r="I3" s="39"/>
      <c r="J3" s="39" t="s">
        <v>43</v>
      </c>
      <c r="K3" s="39"/>
      <c r="L3" s="39" t="s">
        <v>15</v>
      </c>
      <c r="M3" s="62" t="s">
        <v>23</v>
      </c>
      <c r="N3" s="63"/>
      <c r="O3" s="58"/>
      <c r="P3" s="59"/>
      <c r="Q3" s="59"/>
      <c r="R3" s="59"/>
      <c r="S3" s="59"/>
      <c r="T3" s="41"/>
      <c r="U3" s="40"/>
      <c r="V3" s="40"/>
      <c r="W3" s="40"/>
      <c r="X3" s="40"/>
    </row>
    <row r="4" spans="1:24" s="46" customFormat="1" ht="23.1" customHeight="1" x14ac:dyDescent="0.25">
      <c r="A4" s="61">
        <v>1</v>
      </c>
      <c r="B4" s="67">
        <v>38</v>
      </c>
      <c r="C4" s="68" t="s">
        <v>68</v>
      </c>
      <c r="D4" s="69">
        <v>5.6736111111111115E-4</v>
      </c>
      <c r="E4" s="122">
        <v>2</v>
      </c>
      <c r="F4" s="69">
        <v>1.289236111111111E-3</v>
      </c>
      <c r="G4" s="122">
        <v>1</v>
      </c>
      <c r="H4" s="69">
        <v>2.0287037037037036E-3</v>
      </c>
      <c r="I4" s="122">
        <v>1</v>
      </c>
      <c r="J4" s="69">
        <v>2.8096064814814819E-3</v>
      </c>
      <c r="K4" s="122">
        <v>1</v>
      </c>
      <c r="L4" s="70">
        <v>2.8096064814814819E-3</v>
      </c>
      <c r="M4" s="71">
        <v>0</v>
      </c>
      <c r="N4" s="60"/>
      <c r="O4" s="58"/>
      <c r="P4" s="59"/>
      <c r="Q4" s="59"/>
      <c r="R4" s="59"/>
      <c r="S4" s="59"/>
      <c r="T4" s="41"/>
      <c r="U4" s="40"/>
      <c r="V4" s="40"/>
      <c r="W4" s="40"/>
      <c r="X4" s="40"/>
    </row>
    <row r="5" spans="1:24" s="46" customFormat="1" ht="23.1" customHeight="1" x14ac:dyDescent="0.25">
      <c r="A5" s="61">
        <v>2</v>
      </c>
      <c r="B5" s="67">
        <v>34</v>
      </c>
      <c r="C5" s="68" t="s">
        <v>60</v>
      </c>
      <c r="D5" s="69">
        <v>6.5046296296296304E-4</v>
      </c>
      <c r="E5" s="122">
        <v>3</v>
      </c>
      <c r="F5" s="69">
        <v>1.4180555555555554E-3</v>
      </c>
      <c r="G5" s="122">
        <v>2</v>
      </c>
      <c r="H5" s="69">
        <v>2.2307870370370372E-3</v>
      </c>
      <c r="I5" s="122">
        <v>3</v>
      </c>
      <c r="J5" s="69">
        <v>3.0721064814814816E-3</v>
      </c>
      <c r="K5" s="122">
        <v>2</v>
      </c>
      <c r="L5" s="70">
        <v>3.0721064814814816E-3</v>
      </c>
      <c r="M5" s="72" t="s">
        <v>94</v>
      </c>
      <c r="N5" s="60"/>
      <c r="O5" s="58"/>
      <c r="P5" s="59"/>
      <c r="Q5" s="59"/>
      <c r="R5" s="59"/>
      <c r="S5" s="59"/>
      <c r="T5" s="41"/>
      <c r="U5" s="40"/>
      <c r="V5" s="40"/>
      <c r="W5" s="40"/>
      <c r="X5" s="40"/>
    </row>
    <row r="6" spans="1:24" s="46" customFormat="1" ht="23.1" customHeight="1" x14ac:dyDescent="0.25">
      <c r="A6" s="61">
        <v>3</v>
      </c>
      <c r="B6" s="67">
        <v>36</v>
      </c>
      <c r="C6" s="68" t="s">
        <v>64</v>
      </c>
      <c r="D6" s="69">
        <v>7.6875000000000001E-4</v>
      </c>
      <c r="E6" s="122">
        <v>6</v>
      </c>
      <c r="F6" s="69">
        <v>1.4679398148148149E-3</v>
      </c>
      <c r="G6" s="122">
        <v>4</v>
      </c>
      <c r="H6" s="69">
        <v>2.3634259259259259E-3</v>
      </c>
      <c r="I6" s="122">
        <v>4</v>
      </c>
      <c r="J6" s="69">
        <v>3.0954861111111109E-3</v>
      </c>
      <c r="K6" s="122">
        <v>3</v>
      </c>
      <c r="L6" s="70">
        <v>3.0954861111111109E-3</v>
      </c>
      <c r="M6" s="72" t="s">
        <v>95</v>
      </c>
      <c r="N6" s="60"/>
      <c r="O6" s="58"/>
      <c r="P6" s="59"/>
      <c r="Q6" s="59"/>
      <c r="R6" s="59"/>
      <c r="S6" s="59"/>
      <c r="T6" s="41"/>
      <c r="U6" s="40"/>
      <c r="V6" s="40"/>
      <c r="W6" s="40"/>
      <c r="X6" s="40"/>
    </row>
    <row r="7" spans="1:24" s="46" customFormat="1" ht="23.1" customHeight="1" x14ac:dyDescent="0.25">
      <c r="A7" s="61">
        <v>4</v>
      </c>
      <c r="B7" s="67">
        <v>37</v>
      </c>
      <c r="C7" s="68" t="s">
        <v>66</v>
      </c>
      <c r="D7" s="69">
        <v>5.4849537037037041E-4</v>
      </c>
      <c r="E7" s="122">
        <v>1</v>
      </c>
      <c r="F7" s="69">
        <v>1.4564814814814813E-3</v>
      </c>
      <c r="G7" s="122">
        <v>3</v>
      </c>
      <c r="H7" s="69">
        <v>2.1693287037037037E-3</v>
      </c>
      <c r="I7" s="122">
        <v>2</v>
      </c>
      <c r="J7" s="69">
        <v>3.138425925925926E-3</v>
      </c>
      <c r="K7" s="122">
        <v>5</v>
      </c>
      <c r="L7" s="70">
        <v>3.138425925925926E-3</v>
      </c>
      <c r="M7" s="72" t="s">
        <v>96</v>
      </c>
      <c r="N7" s="60"/>
      <c r="O7" s="58"/>
      <c r="P7" s="59"/>
      <c r="Q7" s="59"/>
      <c r="R7" s="59"/>
      <c r="S7" s="59"/>
      <c r="T7" s="41"/>
      <c r="U7" s="40"/>
      <c r="V7" s="40"/>
      <c r="W7" s="40"/>
      <c r="X7" s="40"/>
    </row>
    <row r="8" spans="1:24" s="46" customFormat="1" ht="23.1" customHeight="1" x14ac:dyDescent="0.25">
      <c r="A8" s="61">
        <v>5</v>
      </c>
      <c r="B8" s="67">
        <v>33</v>
      </c>
      <c r="C8" s="68" t="s">
        <v>58</v>
      </c>
      <c r="D8" s="69">
        <v>6.9606481481481472E-4</v>
      </c>
      <c r="E8" s="122">
        <v>4</v>
      </c>
      <c r="F8" s="69">
        <v>1.662847222222222E-3</v>
      </c>
      <c r="G8" s="122">
        <v>6</v>
      </c>
      <c r="H8" s="69">
        <v>2.5103009259259258E-3</v>
      </c>
      <c r="I8" s="122">
        <v>6</v>
      </c>
      <c r="J8" s="69">
        <v>3.4960648148148147E-3</v>
      </c>
      <c r="K8" s="122">
        <v>6</v>
      </c>
      <c r="L8" s="70">
        <v>3.4960648148148147E-3</v>
      </c>
      <c r="M8" s="72" t="s">
        <v>97</v>
      </c>
      <c r="N8" s="60"/>
      <c r="O8" s="58"/>
      <c r="P8" s="59"/>
      <c r="Q8" s="59"/>
      <c r="R8" s="59"/>
      <c r="S8" s="59"/>
      <c r="T8" s="41"/>
      <c r="U8" s="40"/>
      <c r="V8" s="40"/>
      <c r="W8" s="40"/>
      <c r="X8" s="40"/>
    </row>
    <row r="9" spans="1:24" s="46" customFormat="1" ht="23.1" customHeight="1" x14ac:dyDescent="0.25">
      <c r="A9" s="61">
        <v>6</v>
      </c>
      <c r="B9" s="67">
        <v>40</v>
      </c>
      <c r="C9" s="68" t="s">
        <v>91</v>
      </c>
      <c r="D9" s="69">
        <v>8.2916666666666653E-4</v>
      </c>
      <c r="E9" s="122">
        <v>9</v>
      </c>
      <c r="F9" s="69">
        <v>1.7028935185185185E-3</v>
      </c>
      <c r="G9" s="122">
        <v>8</v>
      </c>
      <c r="H9" s="69">
        <v>2.6570601851851855E-3</v>
      </c>
      <c r="I9" s="122">
        <v>8</v>
      </c>
      <c r="J9" s="69">
        <v>3.5510416666666672E-3</v>
      </c>
      <c r="K9" s="122">
        <v>7</v>
      </c>
      <c r="L9" s="70">
        <v>3.5510416666666672E-3</v>
      </c>
      <c r="M9" s="72" t="s">
        <v>98</v>
      </c>
      <c r="N9" s="60"/>
      <c r="O9" s="58"/>
      <c r="P9" s="59"/>
      <c r="Q9" s="59"/>
      <c r="R9" s="59"/>
      <c r="S9" s="59"/>
      <c r="T9" s="41"/>
      <c r="U9" s="40"/>
      <c r="V9" s="40"/>
      <c r="W9" s="40"/>
      <c r="X9" s="40"/>
    </row>
    <row r="10" spans="1:24" s="46" customFormat="1" ht="23.1" customHeight="1" x14ac:dyDescent="0.25">
      <c r="A10" s="61">
        <v>7</v>
      </c>
      <c r="B10" s="67">
        <v>39</v>
      </c>
      <c r="C10" s="68" t="s">
        <v>70</v>
      </c>
      <c r="D10" s="69">
        <v>7.9375000000000008E-4</v>
      </c>
      <c r="E10" s="122">
        <v>8</v>
      </c>
      <c r="F10" s="69">
        <v>1.6909722222222222E-3</v>
      </c>
      <c r="G10" s="122">
        <v>7</v>
      </c>
      <c r="H10" s="69">
        <v>2.6153935185185186E-3</v>
      </c>
      <c r="I10" s="122">
        <v>7</v>
      </c>
      <c r="J10" s="69">
        <v>3.5825231481481476E-3</v>
      </c>
      <c r="K10" s="122">
        <v>8</v>
      </c>
      <c r="L10" s="70">
        <v>3.5825231481481476E-3</v>
      </c>
      <c r="M10" s="72" t="s">
        <v>99</v>
      </c>
      <c r="N10" s="60"/>
      <c r="O10" s="58"/>
      <c r="P10" s="59"/>
      <c r="Q10" s="59"/>
      <c r="R10" s="59"/>
      <c r="S10" s="59"/>
      <c r="T10" s="41"/>
      <c r="U10" s="40"/>
      <c r="V10" s="40"/>
      <c r="W10" s="40"/>
      <c r="X10" s="40"/>
    </row>
    <row r="11" spans="1:24" s="46" customFormat="1" ht="23.1" customHeight="1" x14ac:dyDescent="0.25">
      <c r="A11" s="61">
        <v>8</v>
      </c>
      <c r="B11" s="67">
        <v>35</v>
      </c>
      <c r="C11" s="68" t="s">
        <v>62</v>
      </c>
      <c r="D11" s="69">
        <v>7.565972222222222E-4</v>
      </c>
      <c r="E11" s="122">
        <v>5</v>
      </c>
      <c r="F11" s="69">
        <v>1.9032407407407409E-3</v>
      </c>
      <c r="G11" s="122">
        <v>9</v>
      </c>
      <c r="H11" s="69">
        <v>2.7728009259259264E-3</v>
      </c>
      <c r="I11" s="122">
        <v>9</v>
      </c>
      <c r="J11" s="69">
        <v>3.9579861111111109E-3</v>
      </c>
      <c r="K11" s="122">
        <v>9</v>
      </c>
      <c r="L11" s="70">
        <v>3.9579861111111109E-3</v>
      </c>
      <c r="M11" s="72" t="s">
        <v>100</v>
      </c>
      <c r="N11" s="60"/>
      <c r="O11" s="58"/>
      <c r="P11" s="59"/>
      <c r="Q11" s="59"/>
      <c r="R11" s="59"/>
      <c r="S11" s="59"/>
      <c r="T11" s="41"/>
      <c r="U11" s="40"/>
      <c r="V11" s="40"/>
      <c r="W11" s="40"/>
      <c r="X11" s="40"/>
    </row>
    <row r="12" spans="1:24" s="46" customFormat="1" ht="23.1" customHeight="1" x14ac:dyDescent="0.25">
      <c r="A12" s="61">
        <v>9</v>
      </c>
      <c r="B12" s="67">
        <v>1</v>
      </c>
      <c r="C12" s="68" t="s">
        <v>101</v>
      </c>
      <c r="D12" s="69">
        <v>7.7476851851851849E-4</v>
      </c>
      <c r="E12" s="122">
        <v>7</v>
      </c>
      <c r="F12" s="69">
        <v>1.5240740740740742E-3</v>
      </c>
      <c r="G12" s="122">
        <v>5</v>
      </c>
      <c r="H12" s="69">
        <v>2.3783564814814817E-3</v>
      </c>
      <c r="I12" s="122">
        <v>5</v>
      </c>
      <c r="J12" s="69">
        <v>3.1105324074074073E-3</v>
      </c>
      <c r="K12" s="122">
        <v>4</v>
      </c>
      <c r="L12" s="70">
        <v>3.1105324074074073E-3</v>
      </c>
      <c r="M12" s="72" t="s">
        <v>102</v>
      </c>
      <c r="N12" s="60"/>
      <c r="O12" s="58"/>
      <c r="P12" s="59"/>
      <c r="Q12" s="59"/>
      <c r="R12" s="59"/>
      <c r="S12" s="59"/>
      <c r="T12" s="41"/>
      <c r="U12" s="40"/>
      <c r="V12" s="40"/>
      <c r="W12" s="40"/>
      <c r="X12" s="40"/>
    </row>
    <row r="13" spans="1:24" s="46" customFormat="1" ht="23.1" customHeight="1" x14ac:dyDescent="0.25">
      <c r="A13" s="61">
        <v>10</v>
      </c>
      <c r="B13" s="67"/>
      <c r="C13" s="68"/>
      <c r="D13" s="69"/>
      <c r="E13" s="122"/>
      <c r="F13" s="69"/>
      <c r="G13" s="122"/>
      <c r="H13" s="69"/>
      <c r="I13" s="122"/>
      <c r="J13" s="69"/>
      <c r="K13" s="122"/>
      <c r="L13" s="70"/>
      <c r="M13" s="72"/>
      <c r="N13" s="60"/>
      <c r="O13" s="58"/>
      <c r="P13" s="59"/>
      <c r="Q13" s="59"/>
      <c r="R13" s="59"/>
      <c r="S13" s="59"/>
      <c r="T13" s="41"/>
      <c r="U13" s="40"/>
      <c r="V13" s="40"/>
      <c r="W13" s="40"/>
      <c r="X13" s="40"/>
    </row>
    <row r="14" spans="1:24" s="46" customFormat="1" x14ac:dyDescent="0.25">
      <c r="A14" s="168"/>
      <c r="B14" s="169"/>
      <c r="C14" s="169"/>
      <c r="D14" s="169"/>
      <c r="E14" s="169"/>
      <c r="F14" s="169"/>
      <c r="G14" s="169"/>
      <c r="H14" s="169"/>
      <c r="I14" s="170"/>
      <c r="J14" s="60"/>
      <c r="K14" s="58"/>
      <c r="L14" s="59"/>
      <c r="M14" s="59"/>
      <c r="N14" s="59"/>
      <c r="O14" s="59"/>
      <c r="P14" s="41"/>
      <c r="Q14" s="40"/>
      <c r="R14" s="40"/>
      <c r="S14" s="40"/>
      <c r="T14" s="40"/>
    </row>
    <row r="15" spans="1:24" ht="37.5" x14ac:dyDescent="0.25">
      <c r="A15" s="36" t="s">
        <v>16</v>
      </c>
      <c r="B15" s="36" t="s">
        <v>22</v>
      </c>
      <c r="C15" s="38" t="s">
        <v>17</v>
      </c>
      <c r="D15" s="39" t="s">
        <v>40</v>
      </c>
      <c r="E15" s="39"/>
      <c r="F15" s="39" t="s">
        <v>41</v>
      </c>
      <c r="G15" s="39"/>
      <c r="H15" s="39" t="s">
        <v>42</v>
      </c>
      <c r="I15" s="39"/>
      <c r="J15" s="39" t="s">
        <v>43</v>
      </c>
      <c r="K15" s="39"/>
      <c r="L15" s="39" t="s">
        <v>15</v>
      </c>
      <c r="M15" s="39" t="s">
        <v>23</v>
      </c>
      <c r="N15" s="57"/>
      <c r="O15" s="58"/>
      <c r="P15" s="59"/>
      <c r="Q15" s="59"/>
      <c r="R15" s="59"/>
      <c r="S15" s="59"/>
      <c r="T15" s="41"/>
      <c r="U15" s="40"/>
      <c r="V15" s="40"/>
      <c r="W15" s="40"/>
      <c r="X15" s="40"/>
    </row>
    <row r="16" spans="1:24" s="46" customFormat="1" ht="23.1" customHeight="1" x14ac:dyDescent="0.25">
      <c r="A16" s="61">
        <f t="shared" ref="A16:B21" si="0">A4</f>
        <v>1</v>
      </c>
      <c r="B16" s="73">
        <f t="shared" si="0"/>
        <v>38</v>
      </c>
      <c r="C16" s="74" t="str">
        <f>VLOOKUP(B16,СОСТАВЫ!$E$7:$F$38,2,0)</f>
        <v>Баранов А.И. - Северо-Запад</v>
      </c>
      <c r="D16" s="75">
        <f t="shared" ref="D16:E21" si="1">D4</f>
        <v>5.6736111111111115E-4</v>
      </c>
      <c r="E16" s="125">
        <f t="shared" si="1"/>
        <v>2</v>
      </c>
      <c r="F16" s="75">
        <f t="shared" ref="F16:F25" si="2">F4-D4</f>
        <v>7.2187499999999986E-4</v>
      </c>
      <c r="G16" s="125">
        <f t="shared" ref="G16" si="3">G4</f>
        <v>1</v>
      </c>
      <c r="H16" s="75">
        <f t="shared" ref="H16:H25" si="4">H4-F4</f>
        <v>7.3946759259259256E-4</v>
      </c>
      <c r="I16" s="125">
        <f t="shared" ref="I16" si="5">I4</f>
        <v>1</v>
      </c>
      <c r="J16" s="75">
        <f t="shared" ref="J16:J25" si="6">J4-H4</f>
        <v>7.8090277777777837E-4</v>
      </c>
      <c r="K16" s="125">
        <f t="shared" ref="K16" si="7">K4</f>
        <v>1</v>
      </c>
      <c r="L16" s="76">
        <f t="shared" ref="L16:L25" si="8">L4</f>
        <v>2.8096064814814819E-3</v>
      </c>
      <c r="M16" s="77">
        <f t="shared" ref="M16:M25" si="9">M4</f>
        <v>0</v>
      </c>
      <c r="N16" s="60"/>
      <c r="O16" s="58"/>
      <c r="P16" s="59"/>
      <c r="Q16" s="59"/>
      <c r="R16" s="59"/>
      <c r="S16" s="59"/>
      <c r="T16" s="41"/>
      <c r="U16" s="40"/>
      <c r="V16" s="40"/>
      <c r="W16" s="40"/>
      <c r="X16" s="40"/>
    </row>
    <row r="17" spans="1:24" s="46" customFormat="1" ht="23.1" customHeight="1" x14ac:dyDescent="0.25">
      <c r="A17" s="61">
        <f t="shared" si="0"/>
        <v>2</v>
      </c>
      <c r="B17" s="73">
        <f t="shared" si="0"/>
        <v>34</v>
      </c>
      <c r="C17" s="74" t="str">
        <f>VLOOKUP(B17,СОСТАВЫ!$E$7:$F$38,2,0)</f>
        <v>Дудакова Н.Н. - Северо-Запад</v>
      </c>
      <c r="D17" s="75">
        <f t="shared" si="1"/>
        <v>6.5046296296296304E-4</v>
      </c>
      <c r="E17" s="125">
        <f t="shared" si="1"/>
        <v>3</v>
      </c>
      <c r="F17" s="75">
        <f t="shared" si="2"/>
        <v>7.6759259259259239E-4</v>
      </c>
      <c r="G17" s="125">
        <f t="shared" ref="G17" si="10">G5</f>
        <v>2</v>
      </c>
      <c r="H17" s="75">
        <f t="shared" si="4"/>
        <v>8.1273148148148177E-4</v>
      </c>
      <c r="I17" s="125">
        <f t="shared" ref="I17" si="11">I5</f>
        <v>3</v>
      </c>
      <c r="J17" s="75">
        <f t="shared" si="6"/>
        <v>8.4131944444444445E-4</v>
      </c>
      <c r="K17" s="125">
        <f t="shared" ref="K17" si="12">K5</f>
        <v>2</v>
      </c>
      <c r="L17" s="76">
        <f t="shared" si="8"/>
        <v>3.0721064814814816E-3</v>
      </c>
      <c r="M17" s="78" t="str">
        <f t="shared" si="9"/>
        <v>+00:00:22,68</v>
      </c>
      <c r="N17" s="60"/>
      <c r="O17" s="58"/>
      <c r="P17" s="59"/>
      <c r="Q17" s="59"/>
      <c r="R17" s="59"/>
      <c r="S17" s="59"/>
      <c r="T17" s="41"/>
      <c r="U17" s="40"/>
      <c r="V17" s="40"/>
      <c r="W17" s="40"/>
      <c r="X17" s="40"/>
    </row>
    <row r="18" spans="1:24" s="46" customFormat="1" ht="23.1" customHeight="1" x14ac:dyDescent="0.25">
      <c r="A18" s="61">
        <f t="shared" si="0"/>
        <v>3</v>
      </c>
      <c r="B18" s="73">
        <f t="shared" si="0"/>
        <v>36</v>
      </c>
      <c r="C18" s="74" t="str">
        <f>VLOOKUP(B18,СОСТАВЫ!$E$7:$F$38,2,0)</f>
        <v>Чудакова В.В. - Бабушкино</v>
      </c>
      <c r="D18" s="75">
        <f t="shared" si="1"/>
        <v>7.6875000000000001E-4</v>
      </c>
      <c r="E18" s="125">
        <f t="shared" si="1"/>
        <v>6</v>
      </c>
      <c r="F18" s="75">
        <f t="shared" si="2"/>
        <v>6.9918981481481492E-4</v>
      </c>
      <c r="G18" s="125">
        <f t="shared" ref="G18" si="13">G6</f>
        <v>4</v>
      </c>
      <c r="H18" s="75">
        <f t="shared" si="4"/>
        <v>8.9548611111111101E-4</v>
      </c>
      <c r="I18" s="125">
        <f t="shared" ref="I18" si="14">I6</f>
        <v>4</v>
      </c>
      <c r="J18" s="75">
        <f t="shared" si="6"/>
        <v>7.3206018518518498E-4</v>
      </c>
      <c r="K18" s="125">
        <f t="shared" ref="K18" si="15">K6</f>
        <v>3</v>
      </c>
      <c r="L18" s="76">
        <f t="shared" si="8"/>
        <v>3.0954861111111109E-3</v>
      </c>
      <c r="M18" s="78" t="str">
        <f t="shared" si="9"/>
        <v>+00:00:24,70</v>
      </c>
      <c r="N18" s="60"/>
      <c r="O18" s="58"/>
      <c r="P18" s="59"/>
      <c r="Q18" s="59"/>
      <c r="R18" s="59"/>
      <c r="S18" s="59"/>
      <c r="T18" s="41"/>
      <c r="U18" s="40"/>
      <c r="V18" s="40"/>
      <c r="W18" s="40"/>
      <c r="X18" s="40"/>
    </row>
    <row r="19" spans="1:24" s="46" customFormat="1" ht="23.1" customHeight="1" x14ac:dyDescent="0.25">
      <c r="A19" s="61">
        <f t="shared" si="0"/>
        <v>4</v>
      </c>
      <c r="B19" s="73">
        <f t="shared" si="0"/>
        <v>37</v>
      </c>
      <c r="C19" s="74" t="str">
        <f>VLOOKUP(B19,СОСТАВЫ!$E$7:$F$38,2,0)</f>
        <v>Крылов Г.Е. - Бабушкино</v>
      </c>
      <c r="D19" s="75">
        <f t="shared" si="1"/>
        <v>5.4849537037037041E-4</v>
      </c>
      <c r="E19" s="125">
        <f t="shared" si="1"/>
        <v>1</v>
      </c>
      <c r="F19" s="75">
        <f t="shared" si="2"/>
        <v>9.0798611111111093E-4</v>
      </c>
      <c r="G19" s="125">
        <f t="shared" ref="G19" si="16">G7</f>
        <v>3</v>
      </c>
      <c r="H19" s="75">
        <f t="shared" si="4"/>
        <v>7.1284722222222235E-4</v>
      </c>
      <c r="I19" s="125">
        <f t="shared" ref="I19" si="17">I7</f>
        <v>2</v>
      </c>
      <c r="J19" s="75">
        <f t="shared" si="6"/>
        <v>9.6909722222222232E-4</v>
      </c>
      <c r="K19" s="125">
        <f t="shared" ref="K19" si="18">K7</f>
        <v>5</v>
      </c>
      <c r="L19" s="76">
        <f t="shared" si="8"/>
        <v>3.138425925925926E-3</v>
      </c>
      <c r="M19" s="78" t="str">
        <f t="shared" si="9"/>
        <v>+00:00:28,41</v>
      </c>
      <c r="N19" s="60"/>
      <c r="O19" s="58"/>
      <c r="P19" s="59"/>
      <c r="Q19" s="59"/>
      <c r="R19" s="59"/>
      <c r="S19" s="59"/>
      <c r="T19" s="41"/>
      <c r="U19" s="40"/>
      <c r="V19" s="40"/>
      <c r="W19" s="40"/>
      <c r="X19" s="40"/>
    </row>
    <row r="20" spans="1:24" s="46" customFormat="1" ht="23.1" customHeight="1" x14ac:dyDescent="0.25">
      <c r="A20" s="61">
        <f t="shared" si="0"/>
        <v>5</v>
      </c>
      <c r="B20" s="73">
        <f t="shared" si="0"/>
        <v>33</v>
      </c>
      <c r="C20" s="74" t="str">
        <f>VLOOKUP(B20,СОСТАВЫ!$E$7:$F$38,2,0)</f>
        <v>Крылов Г.Е. - Бабушкино</v>
      </c>
      <c r="D20" s="75">
        <f t="shared" si="1"/>
        <v>6.9606481481481472E-4</v>
      </c>
      <c r="E20" s="125">
        <f t="shared" si="1"/>
        <v>4</v>
      </c>
      <c r="F20" s="75">
        <f t="shared" si="2"/>
        <v>9.667824074074073E-4</v>
      </c>
      <c r="G20" s="125">
        <f t="shared" ref="G20" si="19">G8</f>
        <v>6</v>
      </c>
      <c r="H20" s="75">
        <f t="shared" si="4"/>
        <v>8.4745370370370378E-4</v>
      </c>
      <c r="I20" s="125">
        <f t="shared" ref="I20" si="20">I8</f>
        <v>6</v>
      </c>
      <c r="J20" s="75">
        <f t="shared" si="6"/>
        <v>9.8576388888888889E-4</v>
      </c>
      <c r="K20" s="125">
        <f t="shared" ref="K20" si="21">K8</f>
        <v>6</v>
      </c>
      <c r="L20" s="76">
        <f t="shared" si="8"/>
        <v>3.4960648148148147E-3</v>
      </c>
      <c r="M20" s="78" t="str">
        <f t="shared" si="9"/>
        <v>+00:00:59,31</v>
      </c>
      <c r="N20" s="60"/>
      <c r="O20" s="58"/>
      <c r="P20" s="59"/>
      <c r="Q20" s="59"/>
      <c r="R20" s="59"/>
      <c r="S20" s="59"/>
      <c r="T20" s="41"/>
      <c r="U20" s="40"/>
      <c r="V20" s="40"/>
      <c r="W20" s="40"/>
      <c r="X20" s="40"/>
    </row>
    <row r="21" spans="1:24" s="46" customFormat="1" ht="23.1" customHeight="1" x14ac:dyDescent="0.25">
      <c r="A21" s="61">
        <f t="shared" si="0"/>
        <v>6</v>
      </c>
      <c r="B21" s="73">
        <f t="shared" si="0"/>
        <v>40</v>
      </c>
      <c r="C21" s="74">
        <f>VLOOKUP(B21,СОСТАВЫ!$E$7:$F$38,2,0)</f>
        <v>0</v>
      </c>
      <c r="D21" s="75">
        <f t="shared" si="1"/>
        <v>8.2916666666666653E-4</v>
      </c>
      <c r="E21" s="125">
        <f t="shared" si="1"/>
        <v>9</v>
      </c>
      <c r="F21" s="75">
        <f t="shared" si="2"/>
        <v>8.7372685185185199E-4</v>
      </c>
      <c r="G21" s="125">
        <f t="shared" ref="G21" si="22">G9</f>
        <v>8</v>
      </c>
      <c r="H21" s="75">
        <f t="shared" si="4"/>
        <v>9.5416666666666696E-4</v>
      </c>
      <c r="I21" s="125">
        <f t="shared" ref="I21" si="23">I9</f>
        <v>8</v>
      </c>
      <c r="J21" s="75">
        <f t="shared" si="6"/>
        <v>8.9398148148148171E-4</v>
      </c>
      <c r="K21" s="125">
        <f t="shared" ref="K21" si="24">K9</f>
        <v>7</v>
      </c>
      <c r="L21" s="76">
        <f t="shared" si="8"/>
        <v>3.5510416666666672E-3</v>
      </c>
      <c r="M21" s="78" t="str">
        <f t="shared" si="9"/>
        <v>+00:01:04,06</v>
      </c>
      <c r="N21" s="60"/>
      <c r="O21" s="58"/>
      <c r="P21" s="59"/>
      <c r="Q21" s="59"/>
      <c r="R21" s="59"/>
      <c r="S21" s="59"/>
      <c r="T21" s="41"/>
      <c r="U21" s="40"/>
      <c r="V21" s="40"/>
      <c r="W21" s="40"/>
      <c r="X21" s="40"/>
    </row>
    <row r="22" spans="1:24" s="46" customFormat="1" ht="23.1" customHeight="1" x14ac:dyDescent="0.25">
      <c r="A22" s="61">
        <f t="shared" ref="A22:B25" si="25">A10</f>
        <v>7</v>
      </c>
      <c r="B22" s="73">
        <f t="shared" si="25"/>
        <v>39</v>
      </c>
      <c r="C22" s="74" t="str">
        <f>VLOOKUP(B22,СОСТАВЫ!$E$7:$F$38,2,0)</f>
        <v>Сомов В.В. - Аннино</v>
      </c>
      <c r="D22" s="75">
        <f t="shared" ref="D22:E25" si="26">D10</f>
        <v>7.9375000000000008E-4</v>
      </c>
      <c r="E22" s="125">
        <f t="shared" si="26"/>
        <v>8</v>
      </c>
      <c r="F22" s="75">
        <f t="shared" si="2"/>
        <v>8.9722222222222211E-4</v>
      </c>
      <c r="G22" s="125">
        <f t="shared" ref="G22" si="27">G10</f>
        <v>7</v>
      </c>
      <c r="H22" s="75">
        <f t="shared" si="4"/>
        <v>9.2442129629629645E-4</v>
      </c>
      <c r="I22" s="125">
        <f t="shared" ref="I22" si="28">I10</f>
        <v>7</v>
      </c>
      <c r="J22" s="75">
        <f t="shared" si="6"/>
        <v>9.6712962962962898E-4</v>
      </c>
      <c r="K22" s="125">
        <f t="shared" ref="K22" si="29">K10</f>
        <v>8</v>
      </c>
      <c r="L22" s="76">
        <f t="shared" si="8"/>
        <v>3.5825231481481476E-3</v>
      </c>
      <c r="M22" s="78" t="str">
        <f t="shared" si="9"/>
        <v>+00:01:06,78</v>
      </c>
      <c r="N22" s="60"/>
      <c r="O22" s="58"/>
      <c r="P22" s="59"/>
      <c r="Q22" s="59"/>
      <c r="R22" s="59"/>
      <c r="S22" s="59"/>
      <c r="T22" s="41"/>
      <c r="U22" s="40"/>
      <c r="V22" s="40"/>
      <c r="W22" s="40"/>
      <c r="X22" s="40"/>
    </row>
    <row r="23" spans="1:24" s="46" customFormat="1" ht="23.1" customHeight="1" x14ac:dyDescent="0.25">
      <c r="A23" s="61">
        <f t="shared" si="25"/>
        <v>8</v>
      </c>
      <c r="B23" s="73">
        <f t="shared" si="25"/>
        <v>35</v>
      </c>
      <c r="C23" s="74" t="str">
        <f>VLOOKUP(B23,СОСТАВЫ!$E$7:$F$38,2,0)</f>
        <v>Чудакова В.В. - Бабушкино</v>
      </c>
      <c r="D23" s="75">
        <f t="shared" si="26"/>
        <v>7.565972222222222E-4</v>
      </c>
      <c r="E23" s="125">
        <f t="shared" si="26"/>
        <v>5</v>
      </c>
      <c r="F23" s="75">
        <f t="shared" si="2"/>
        <v>1.1466435185185186E-3</v>
      </c>
      <c r="G23" s="125">
        <f t="shared" ref="G23" si="30">G11</f>
        <v>9</v>
      </c>
      <c r="H23" s="75">
        <f t="shared" si="4"/>
        <v>8.6956018518518545E-4</v>
      </c>
      <c r="I23" s="125">
        <f t="shared" ref="I23" si="31">I11</f>
        <v>9</v>
      </c>
      <c r="J23" s="75">
        <f t="shared" si="6"/>
        <v>1.1851851851851845E-3</v>
      </c>
      <c r="K23" s="125">
        <f t="shared" ref="K23" si="32">K11</f>
        <v>9</v>
      </c>
      <c r="L23" s="76">
        <f t="shared" si="8"/>
        <v>3.9579861111111109E-3</v>
      </c>
      <c r="M23" s="78" t="str">
        <f t="shared" si="9"/>
        <v>+00:01:39,22</v>
      </c>
      <c r="N23" s="60"/>
      <c r="O23" s="58"/>
      <c r="P23" s="59"/>
      <c r="Q23" s="59"/>
      <c r="R23" s="59"/>
      <c r="S23" s="59"/>
      <c r="T23" s="41"/>
      <c r="U23" s="40"/>
      <c r="V23" s="40"/>
      <c r="W23" s="40"/>
      <c r="X23" s="40"/>
    </row>
    <row r="24" spans="1:24" s="46" customFormat="1" ht="23.1" customHeight="1" x14ac:dyDescent="0.25">
      <c r="A24" s="61">
        <f t="shared" si="25"/>
        <v>9</v>
      </c>
      <c r="B24" s="73">
        <f t="shared" si="25"/>
        <v>1</v>
      </c>
      <c r="C24" s="74" t="e">
        <f>VLOOKUP(B24,СОСТАВЫ!$E$7:$F$38,2,0)</f>
        <v>#N/A</v>
      </c>
      <c r="D24" s="75">
        <f t="shared" si="26"/>
        <v>7.7476851851851849E-4</v>
      </c>
      <c r="E24" s="125">
        <f t="shared" si="26"/>
        <v>7</v>
      </c>
      <c r="F24" s="75">
        <f t="shared" si="2"/>
        <v>7.4930555555555568E-4</v>
      </c>
      <c r="G24" s="125">
        <f t="shared" ref="G24" si="33">G12</f>
        <v>5</v>
      </c>
      <c r="H24" s="75">
        <f t="shared" si="4"/>
        <v>8.5428240740740755E-4</v>
      </c>
      <c r="I24" s="125">
        <f t="shared" ref="I24" si="34">I12</f>
        <v>5</v>
      </c>
      <c r="J24" s="75">
        <f t="shared" si="6"/>
        <v>7.3217592592592562E-4</v>
      </c>
      <c r="K24" s="125">
        <f t="shared" ref="K24" si="35">K12</f>
        <v>4</v>
      </c>
      <c r="L24" s="76">
        <f t="shared" si="8"/>
        <v>3.1105324074074073E-3</v>
      </c>
      <c r="M24" s="78" t="str">
        <f t="shared" si="9"/>
        <v>+00:00:26,00</v>
      </c>
      <c r="N24" s="60"/>
      <c r="O24" s="58"/>
      <c r="P24" s="59"/>
      <c r="Q24" s="59"/>
      <c r="R24" s="59"/>
      <c r="S24" s="59"/>
      <c r="T24" s="41"/>
      <c r="U24" s="40"/>
      <c r="V24" s="40"/>
      <c r="W24" s="40"/>
      <c r="X24" s="40"/>
    </row>
    <row r="25" spans="1:24" s="46" customFormat="1" ht="23.1" customHeight="1" x14ac:dyDescent="0.25">
      <c r="A25" s="61">
        <f t="shared" si="25"/>
        <v>10</v>
      </c>
      <c r="B25" s="73">
        <f t="shared" si="25"/>
        <v>0</v>
      </c>
      <c r="C25" s="74" t="e">
        <f>VLOOKUP(B25,СОСТАВЫ!$E$7:$F$38,2,0)</f>
        <v>#N/A</v>
      </c>
      <c r="D25" s="75">
        <f t="shared" si="26"/>
        <v>0</v>
      </c>
      <c r="E25" s="125">
        <f t="shared" si="26"/>
        <v>0</v>
      </c>
      <c r="F25" s="75">
        <f t="shared" si="2"/>
        <v>0</v>
      </c>
      <c r="G25" s="125">
        <f t="shared" ref="G25" si="36">G13</f>
        <v>0</v>
      </c>
      <c r="H25" s="75">
        <f t="shared" si="4"/>
        <v>0</v>
      </c>
      <c r="I25" s="125">
        <f t="shared" ref="I25" si="37">I13</f>
        <v>0</v>
      </c>
      <c r="J25" s="75">
        <f t="shared" si="6"/>
        <v>0</v>
      </c>
      <c r="K25" s="125">
        <f t="shared" ref="K25" si="38">K13</f>
        <v>0</v>
      </c>
      <c r="L25" s="76">
        <f t="shared" si="8"/>
        <v>0</v>
      </c>
      <c r="M25" s="78">
        <f t="shared" si="9"/>
        <v>0</v>
      </c>
      <c r="N25" s="60"/>
      <c r="O25" s="58"/>
      <c r="P25" s="59"/>
      <c r="Q25" s="59"/>
      <c r="R25" s="59"/>
      <c r="S25" s="59"/>
      <c r="T25" s="41"/>
      <c r="U25" s="40"/>
      <c r="V25" s="40"/>
      <c r="W25" s="40"/>
      <c r="X25" s="40"/>
    </row>
    <row r="26" spans="1:24" ht="28.5" x14ac:dyDescent="0.2">
      <c r="A26" s="174" t="s">
        <v>27</v>
      </c>
      <c r="B26" s="174"/>
      <c r="C26" s="174"/>
      <c r="D26" s="174"/>
      <c r="E26" s="174"/>
      <c r="F26" s="174"/>
      <c r="G26" s="174"/>
      <c r="H26" s="174"/>
      <c r="I26" s="174"/>
      <c r="J26" s="174"/>
      <c r="K26" s="174"/>
    </row>
    <row r="27" spans="1:24" ht="24" customHeight="1" x14ac:dyDescent="0.2">
      <c r="A27" s="175" t="s">
        <v>34</v>
      </c>
      <c r="B27" s="175"/>
      <c r="C27" s="175"/>
      <c r="D27" s="175"/>
      <c r="E27" s="175"/>
      <c r="F27" s="175"/>
      <c r="G27" s="175"/>
      <c r="H27" s="52"/>
      <c r="I27" s="175" t="s">
        <v>34</v>
      </c>
      <c r="J27" s="175"/>
      <c r="K27" s="175"/>
      <c r="L27" s="175"/>
      <c r="M27" s="175"/>
      <c r="N27" s="175"/>
      <c r="O27" s="175"/>
      <c r="Q27" s="167" t="s">
        <v>38</v>
      </c>
      <c r="R27" s="167"/>
      <c r="S27" s="167"/>
      <c r="T27" s="167"/>
      <c r="U27" s="167"/>
      <c r="V27" s="167"/>
    </row>
    <row r="28" spans="1:24" ht="24" customHeight="1" x14ac:dyDescent="0.2">
      <c r="A28" s="36" t="s">
        <v>33</v>
      </c>
      <c r="B28" s="36" t="s">
        <v>24</v>
      </c>
      <c r="C28" s="37" t="s">
        <v>25</v>
      </c>
      <c r="D28" s="37" t="s">
        <v>26</v>
      </c>
      <c r="E28" s="38" t="s">
        <v>32</v>
      </c>
      <c r="F28" s="39" t="s">
        <v>15</v>
      </c>
      <c r="G28" s="39" t="s">
        <v>23</v>
      </c>
      <c r="H28" s="34"/>
      <c r="I28" s="36"/>
      <c r="J28" s="36" t="s">
        <v>24</v>
      </c>
      <c r="K28" s="37" t="s">
        <v>25</v>
      </c>
      <c r="L28" s="37" t="s">
        <v>26</v>
      </c>
      <c r="M28" s="38" t="s">
        <v>32</v>
      </c>
      <c r="N28" s="39" t="s">
        <v>15</v>
      </c>
      <c r="O28" s="39" t="s">
        <v>23</v>
      </c>
      <c r="P28" s="40"/>
      <c r="Q28" s="36"/>
      <c r="R28" s="36" t="s">
        <v>24</v>
      </c>
      <c r="S28" s="37" t="s">
        <v>25</v>
      </c>
      <c r="T28" s="38" t="s">
        <v>32</v>
      </c>
      <c r="U28" s="39" t="s">
        <v>15</v>
      </c>
      <c r="V28" s="39" t="s">
        <v>23</v>
      </c>
    </row>
    <row r="29" spans="1:24" s="46" customFormat="1" ht="24" customHeight="1" x14ac:dyDescent="0.2">
      <c r="A29" s="54">
        <v>1</v>
      </c>
      <c r="B29" s="64">
        <v>11</v>
      </c>
      <c r="C29" s="65" t="e">
        <f>VLOOKUP(B29,СОСТАВЫ!$B$7:$F$38,2,0)</f>
        <v>#N/A</v>
      </c>
      <c r="D29" s="65" t="e">
        <f>VLOOKUP(B29,СОСТАВЫ!$B$7:$F$38,3,0)</f>
        <v>#N/A</v>
      </c>
      <c r="E29" s="65" t="e">
        <f>VLOOKUP(B29,СОСТАВЫ!$B$7:$G$38,6,0)</f>
        <v>#N/A</v>
      </c>
      <c r="F29" s="66">
        <f t="shared" ref="F29:F38" si="39">VLOOKUP(A29,$B$16:$J$25,3,0)</f>
        <v>7.7476851851851849E-4</v>
      </c>
      <c r="G29" s="45"/>
      <c r="I29" s="36">
        <v>1</v>
      </c>
      <c r="J29" s="73"/>
      <c r="K29" s="74"/>
      <c r="L29" s="74"/>
      <c r="M29" s="74"/>
      <c r="N29" s="75"/>
      <c r="O29" s="79"/>
      <c r="P29" s="40"/>
      <c r="Q29" s="36">
        <v>1</v>
      </c>
      <c r="R29" s="42"/>
      <c r="S29" s="43"/>
      <c r="T29" s="43"/>
      <c r="U29" s="44"/>
      <c r="V29" s="45"/>
    </row>
    <row r="30" spans="1:24" s="46" customFormat="1" ht="24" customHeight="1" x14ac:dyDescent="0.2">
      <c r="A30" s="54">
        <v>2</v>
      </c>
      <c r="B30" s="64">
        <v>21</v>
      </c>
      <c r="C30" s="65" t="e">
        <f>VLOOKUP(B30,СОСТАВЫ!$B$7:$F$38,2,0)</f>
        <v>#N/A</v>
      </c>
      <c r="D30" s="65" t="e">
        <f>VLOOKUP(B30,СОСТАВЫ!$B$7:$F$38,3,0)</f>
        <v>#N/A</v>
      </c>
      <c r="E30" s="65" t="e">
        <f>VLOOKUP(B30,СОСТАВЫ!$B$7:$G$38,6,0)</f>
        <v>#N/A</v>
      </c>
      <c r="F30" s="66" t="e">
        <f t="shared" si="39"/>
        <v>#N/A</v>
      </c>
      <c r="G30" s="45"/>
      <c r="I30" s="36">
        <v>2</v>
      </c>
      <c r="J30" s="73"/>
      <c r="K30" s="74"/>
      <c r="L30" s="74"/>
      <c r="M30" s="74"/>
      <c r="N30" s="75"/>
      <c r="O30" s="80">
        <f>N30-$N$29</f>
        <v>0</v>
      </c>
      <c r="P30" s="40"/>
      <c r="Q30" s="36">
        <v>2</v>
      </c>
      <c r="R30" s="42"/>
      <c r="S30" s="43"/>
      <c r="T30" s="43"/>
      <c r="U30" s="44"/>
      <c r="V30" s="47">
        <f>U30-$U$29</f>
        <v>0</v>
      </c>
    </row>
    <row r="31" spans="1:24" s="46" customFormat="1" ht="24" customHeight="1" x14ac:dyDescent="0.2">
      <c r="A31" s="54">
        <v>3</v>
      </c>
      <c r="B31" s="64">
        <v>31</v>
      </c>
      <c r="C31" s="65" t="e">
        <f>VLOOKUP(B31,СОСТАВЫ!$B$7:$F$38,2,0)</f>
        <v>#N/A</v>
      </c>
      <c r="D31" s="65" t="e">
        <f>VLOOKUP(B31,СОСТАВЫ!$B$7:$F$38,3,0)</f>
        <v>#N/A</v>
      </c>
      <c r="E31" s="65" t="e">
        <f>VLOOKUP(B31,СОСТАВЫ!$B$7:$G$38,6,0)</f>
        <v>#N/A</v>
      </c>
      <c r="F31" s="66" t="e">
        <f t="shared" si="39"/>
        <v>#N/A</v>
      </c>
      <c r="G31" s="45"/>
      <c r="I31" s="36">
        <v>3</v>
      </c>
      <c r="J31" s="73"/>
      <c r="K31" s="74"/>
      <c r="L31" s="74"/>
      <c r="M31" s="74"/>
      <c r="N31" s="75"/>
      <c r="O31" s="80">
        <f t="shared" ref="O31:O34" si="40">N31-$N$29</f>
        <v>0</v>
      </c>
      <c r="P31" s="40"/>
      <c r="Q31" s="36">
        <v>3</v>
      </c>
      <c r="R31" s="42"/>
      <c r="S31" s="43"/>
      <c r="T31" s="43"/>
      <c r="U31" s="44"/>
      <c r="V31" s="47">
        <f t="shared" ref="V31:V70" si="41">U31-$U$29</f>
        <v>0</v>
      </c>
    </row>
    <row r="32" spans="1:24" s="46" customFormat="1" ht="24" customHeight="1" x14ac:dyDescent="0.2">
      <c r="A32" s="54">
        <v>4</v>
      </c>
      <c r="B32" s="64">
        <v>41</v>
      </c>
      <c r="C32" s="65" t="e">
        <f>VLOOKUP(B32,СОСТАВЫ!$B$7:$F$38,2,0)</f>
        <v>#N/A</v>
      </c>
      <c r="D32" s="65" t="e">
        <f>VLOOKUP(B32,СОСТАВЫ!$B$7:$F$38,3,0)</f>
        <v>#N/A</v>
      </c>
      <c r="E32" s="65" t="e">
        <f>VLOOKUP(B32,СОСТАВЫ!$B$7:$G$38,6,0)</f>
        <v>#N/A</v>
      </c>
      <c r="F32" s="66" t="e">
        <f t="shared" si="39"/>
        <v>#N/A</v>
      </c>
      <c r="G32" s="45"/>
      <c r="I32" s="36">
        <v>4</v>
      </c>
      <c r="J32" s="73"/>
      <c r="K32" s="74"/>
      <c r="L32" s="74"/>
      <c r="M32" s="74"/>
      <c r="N32" s="75"/>
      <c r="O32" s="80">
        <f t="shared" si="40"/>
        <v>0</v>
      </c>
      <c r="P32" s="40"/>
      <c r="Q32" s="36">
        <v>4</v>
      </c>
      <c r="R32" s="42"/>
      <c r="S32" s="43"/>
      <c r="T32" s="43"/>
      <c r="U32" s="44"/>
      <c r="V32" s="47">
        <f t="shared" si="41"/>
        <v>0</v>
      </c>
    </row>
    <row r="33" spans="1:22" s="46" customFormat="1" ht="24" customHeight="1" x14ac:dyDescent="0.2">
      <c r="A33" s="54">
        <v>5</v>
      </c>
      <c r="B33" s="64">
        <v>51</v>
      </c>
      <c r="C33" s="65" t="e">
        <f>VLOOKUP(B33,СОСТАВЫ!$B$7:$F$38,2,0)</f>
        <v>#N/A</v>
      </c>
      <c r="D33" s="65" t="e">
        <f>VLOOKUP(B33,СОСТАВЫ!$B$7:$F$38,3,0)</f>
        <v>#N/A</v>
      </c>
      <c r="E33" s="65" t="e">
        <f>VLOOKUP(B33,СОСТАВЫ!$B$7:$G$38,6,0)</f>
        <v>#N/A</v>
      </c>
      <c r="F33" s="66" t="e">
        <f t="shared" si="39"/>
        <v>#N/A</v>
      </c>
      <c r="G33" s="45"/>
      <c r="I33" s="36">
        <v>5</v>
      </c>
      <c r="J33" s="73"/>
      <c r="K33" s="74"/>
      <c r="L33" s="74"/>
      <c r="M33" s="74"/>
      <c r="N33" s="75"/>
      <c r="O33" s="80">
        <f t="shared" si="40"/>
        <v>0</v>
      </c>
      <c r="P33" s="40"/>
      <c r="Q33" s="36">
        <v>5</v>
      </c>
      <c r="R33" s="42"/>
      <c r="S33" s="43"/>
      <c r="T33" s="43"/>
      <c r="U33" s="44"/>
      <c r="V33" s="47">
        <f t="shared" si="41"/>
        <v>0</v>
      </c>
    </row>
    <row r="34" spans="1:22" s="46" customFormat="1" ht="24" customHeight="1" x14ac:dyDescent="0.2">
      <c r="A34" s="54">
        <v>6</v>
      </c>
      <c r="B34" s="64">
        <v>61</v>
      </c>
      <c r="C34" s="65" t="e">
        <f>VLOOKUP(B34,СОСТАВЫ!$B$7:$F$38,2,0)</f>
        <v>#N/A</v>
      </c>
      <c r="D34" s="65" t="e">
        <f>VLOOKUP(B34,СОСТАВЫ!$B$7:$F$38,3,0)</f>
        <v>#N/A</v>
      </c>
      <c r="E34" s="65" t="e">
        <f>VLOOKUP(B34,СОСТАВЫ!$B$7:$G$38,6,0)</f>
        <v>#N/A</v>
      </c>
      <c r="F34" s="66" t="e">
        <f t="shared" si="39"/>
        <v>#N/A</v>
      </c>
      <c r="G34" s="45"/>
      <c r="I34" s="36">
        <v>6</v>
      </c>
      <c r="J34" s="73"/>
      <c r="K34" s="74"/>
      <c r="L34" s="74"/>
      <c r="M34" s="74"/>
      <c r="N34" s="75"/>
      <c r="O34" s="80">
        <f t="shared" si="40"/>
        <v>0</v>
      </c>
      <c r="P34" s="40"/>
      <c r="Q34" s="36">
        <v>6</v>
      </c>
      <c r="R34" s="42"/>
      <c r="S34" s="43"/>
      <c r="T34" s="43"/>
      <c r="U34" s="44"/>
      <c r="V34" s="47">
        <f t="shared" si="41"/>
        <v>0</v>
      </c>
    </row>
    <row r="35" spans="1:22" s="46" customFormat="1" ht="24" customHeight="1" x14ac:dyDescent="0.2">
      <c r="A35" s="54">
        <v>7</v>
      </c>
      <c r="B35" s="64">
        <v>71</v>
      </c>
      <c r="C35" s="65" t="e">
        <f>VLOOKUP(B35,СОСТАВЫ!$B$7:$F$38,2,0)</f>
        <v>#N/A</v>
      </c>
      <c r="D35" s="65" t="e">
        <f>VLOOKUP(B35,СОСТАВЫ!$B$7:$F$38,3,0)</f>
        <v>#N/A</v>
      </c>
      <c r="E35" s="65" t="e">
        <f>VLOOKUP(B35,СОСТАВЫ!$B$7:$G$38,6,0)</f>
        <v>#N/A</v>
      </c>
      <c r="F35" s="66" t="e">
        <f t="shared" si="39"/>
        <v>#N/A</v>
      </c>
      <c r="G35" s="45"/>
      <c r="I35" s="36">
        <v>7</v>
      </c>
      <c r="J35" s="73"/>
      <c r="K35" s="74"/>
      <c r="L35" s="74"/>
      <c r="M35" s="74"/>
      <c r="N35" s="75"/>
      <c r="O35" s="80">
        <f t="shared" ref="O35:O38" si="42">N35-$N$29</f>
        <v>0</v>
      </c>
      <c r="P35" s="40"/>
      <c r="Q35" s="36">
        <v>7</v>
      </c>
      <c r="R35" s="42"/>
      <c r="S35" s="43"/>
      <c r="T35" s="43"/>
      <c r="U35" s="44"/>
      <c r="V35" s="47">
        <f t="shared" si="41"/>
        <v>0</v>
      </c>
    </row>
    <row r="36" spans="1:22" s="46" customFormat="1" ht="24" customHeight="1" x14ac:dyDescent="0.2">
      <c r="A36" s="54">
        <v>8</v>
      </c>
      <c r="B36" s="64">
        <v>81</v>
      </c>
      <c r="C36" s="65" t="e">
        <f>VLOOKUP(B36,СОСТАВЫ!$B$7:$F$38,2,0)</f>
        <v>#N/A</v>
      </c>
      <c r="D36" s="65" t="e">
        <f>VLOOKUP(B36,СОСТАВЫ!$B$7:$F$38,3,0)</f>
        <v>#N/A</v>
      </c>
      <c r="E36" s="65" t="e">
        <f>VLOOKUP(B36,СОСТАВЫ!$B$7:$G$38,6,0)</f>
        <v>#N/A</v>
      </c>
      <c r="F36" s="66" t="e">
        <f t="shared" si="39"/>
        <v>#N/A</v>
      </c>
      <c r="G36" s="45"/>
      <c r="I36" s="36">
        <v>8</v>
      </c>
      <c r="J36" s="73"/>
      <c r="K36" s="74"/>
      <c r="L36" s="74"/>
      <c r="M36" s="74"/>
      <c r="N36" s="75"/>
      <c r="O36" s="80">
        <f t="shared" si="42"/>
        <v>0</v>
      </c>
      <c r="P36" s="40"/>
      <c r="Q36" s="36">
        <v>8</v>
      </c>
      <c r="R36" s="42"/>
      <c r="S36" s="43"/>
      <c r="T36" s="43"/>
      <c r="U36" s="44"/>
      <c r="V36" s="47">
        <f t="shared" si="41"/>
        <v>0</v>
      </c>
    </row>
    <row r="37" spans="1:22" s="46" customFormat="1" ht="24" customHeight="1" x14ac:dyDescent="0.2">
      <c r="A37" s="54">
        <v>9</v>
      </c>
      <c r="B37" s="64">
        <v>91</v>
      </c>
      <c r="C37" s="65" t="e">
        <f>VLOOKUP(B37,СОСТАВЫ!$B$7:$F$38,2,0)</f>
        <v>#N/A</v>
      </c>
      <c r="D37" s="65" t="e">
        <f>VLOOKUP(B37,СОСТАВЫ!$B$7:$F$38,3,0)</f>
        <v>#N/A</v>
      </c>
      <c r="E37" s="65" t="e">
        <f>VLOOKUP(B37,СОСТАВЫ!$B$7:$G$38,6,0)</f>
        <v>#N/A</v>
      </c>
      <c r="F37" s="66" t="e">
        <f t="shared" si="39"/>
        <v>#N/A</v>
      </c>
      <c r="G37" s="45"/>
      <c r="I37" s="36">
        <v>9</v>
      </c>
      <c r="J37" s="73"/>
      <c r="K37" s="74"/>
      <c r="L37" s="74"/>
      <c r="M37" s="74"/>
      <c r="N37" s="75"/>
      <c r="O37" s="80">
        <f t="shared" si="42"/>
        <v>0</v>
      </c>
      <c r="P37" s="40"/>
      <c r="Q37" s="36">
        <v>9</v>
      </c>
      <c r="R37" s="42"/>
      <c r="S37" s="43"/>
      <c r="T37" s="43"/>
      <c r="U37" s="44"/>
      <c r="V37" s="47">
        <f t="shared" si="41"/>
        <v>0</v>
      </c>
    </row>
    <row r="38" spans="1:22" s="46" customFormat="1" ht="24" customHeight="1" x14ac:dyDescent="0.2">
      <c r="A38" s="54">
        <v>10</v>
      </c>
      <c r="B38" s="64">
        <v>101</v>
      </c>
      <c r="C38" s="65" t="e">
        <f>VLOOKUP(B38,СОСТАВЫ!$B$7:$F$38,2,0)</f>
        <v>#N/A</v>
      </c>
      <c r="D38" s="65" t="e">
        <f>VLOOKUP(B38,СОСТАВЫ!$B$7:$F$38,3,0)</f>
        <v>#N/A</v>
      </c>
      <c r="E38" s="65" t="e">
        <f>VLOOKUP(B38,СОСТАВЫ!$B$7:$G$38,6,0)</f>
        <v>#N/A</v>
      </c>
      <c r="F38" s="66" t="e">
        <f t="shared" si="39"/>
        <v>#N/A</v>
      </c>
      <c r="G38" s="45"/>
      <c r="I38" s="36">
        <v>10</v>
      </c>
      <c r="J38" s="73"/>
      <c r="K38" s="74"/>
      <c r="L38" s="74"/>
      <c r="M38" s="74"/>
      <c r="N38" s="75"/>
      <c r="O38" s="80">
        <f t="shared" si="42"/>
        <v>0</v>
      </c>
      <c r="P38" s="40"/>
      <c r="Q38" s="36">
        <v>10</v>
      </c>
      <c r="R38" s="42"/>
      <c r="S38" s="43"/>
      <c r="T38" s="43"/>
      <c r="U38" s="44"/>
      <c r="V38" s="47">
        <f t="shared" si="41"/>
        <v>0</v>
      </c>
    </row>
    <row r="39" spans="1:22" ht="24" customHeight="1" x14ac:dyDescent="0.2">
      <c r="A39" s="175" t="s">
        <v>35</v>
      </c>
      <c r="B39" s="175"/>
      <c r="C39" s="175"/>
      <c r="D39" s="175"/>
      <c r="E39" s="175"/>
      <c r="F39" s="175"/>
      <c r="G39" s="175"/>
      <c r="H39" s="52"/>
      <c r="I39" s="175" t="s">
        <v>35</v>
      </c>
      <c r="J39" s="175"/>
      <c r="K39" s="175"/>
      <c r="L39" s="175"/>
      <c r="M39" s="175"/>
      <c r="N39" s="175"/>
      <c r="O39" s="175"/>
      <c r="P39" s="40"/>
      <c r="Q39" s="36">
        <v>11</v>
      </c>
      <c r="R39" s="42"/>
      <c r="S39" s="43"/>
      <c r="T39" s="43"/>
      <c r="U39" s="44"/>
      <c r="V39" s="47">
        <f t="shared" si="41"/>
        <v>0</v>
      </c>
    </row>
    <row r="40" spans="1:22" s="46" customFormat="1" ht="24" customHeight="1" x14ac:dyDescent="0.2">
      <c r="A40" s="36" t="s">
        <v>33</v>
      </c>
      <c r="B40" s="36" t="s">
        <v>24</v>
      </c>
      <c r="C40" s="37" t="s">
        <v>25</v>
      </c>
      <c r="D40" s="37" t="s">
        <v>26</v>
      </c>
      <c r="E40" s="38" t="s">
        <v>32</v>
      </c>
      <c r="F40" s="39" t="s">
        <v>15</v>
      </c>
      <c r="G40" s="39" t="s">
        <v>23</v>
      </c>
      <c r="H40" s="34"/>
      <c r="I40" s="36"/>
      <c r="J40" s="36" t="s">
        <v>24</v>
      </c>
      <c r="K40" s="37" t="s">
        <v>25</v>
      </c>
      <c r="L40" s="37" t="s">
        <v>26</v>
      </c>
      <c r="M40" s="38" t="s">
        <v>32</v>
      </c>
      <c r="N40" s="39" t="s">
        <v>15</v>
      </c>
      <c r="O40" s="39" t="s">
        <v>23</v>
      </c>
      <c r="P40" s="40"/>
      <c r="Q40" s="36">
        <v>12</v>
      </c>
      <c r="R40" s="42"/>
      <c r="S40" s="43"/>
      <c r="T40" s="43"/>
      <c r="U40" s="44"/>
      <c r="V40" s="47">
        <f t="shared" si="41"/>
        <v>0</v>
      </c>
    </row>
    <row r="41" spans="1:22" s="46" customFormat="1" ht="24" customHeight="1" x14ac:dyDescent="0.2">
      <c r="A41" s="54">
        <v>1</v>
      </c>
      <c r="B41" s="64">
        <v>12</v>
      </c>
      <c r="C41" s="65" t="e">
        <f>VLOOKUP(B41,СОСТАВЫ!$B$7:$F$38,2,0)</f>
        <v>#N/A</v>
      </c>
      <c r="D41" s="65" t="e">
        <f>VLOOKUP(B41,СОСТАВЫ!$B$7:$F$38,3,0)</f>
        <v>#N/A</v>
      </c>
      <c r="E41" s="65" t="e">
        <f>VLOOKUP(B41,СОСТАВЫ!$B$7:$G$38,6,0)</f>
        <v>#N/A</v>
      </c>
      <c r="F41" s="66">
        <f t="shared" ref="F41:F50" si="43">VLOOKUP(A41,$B$16:$J$25,4,0)</f>
        <v>7</v>
      </c>
      <c r="G41" s="45"/>
      <c r="I41" s="36">
        <v>1</v>
      </c>
      <c r="J41" s="73"/>
      <c r="K41" s="74"/>
      <c r="L41" s="74"/>
      <c r="M41" s="74"/>
      <c r="N41" s="75"/>
      <c r="O41" s="79"/>
      <c r="P41" s="40"/>
      <c r="Q41" s="36">
        <v>13</v>
      </c>
      <c r="R41" s="42"/>
      <c r="S41" s="43"/>
      <c r="T41" s="43"/>
      <c r="U41" s="44"/>
      <c r="V41" s="47">
        <f t="shared" si="41"/>
        <v>0</v>
      </c>
    </row>
    <row r="42" spans="1:22" s="46" customFormat="1" ht="24" customHeight="1" x14ac:dyDescent="0.2">
      <c r="A42" s="54">
        <v>2</v>
      </c>
      <c r="B42" s="64">
        <v>22</v>
      </c>
      <c r="C42" s="65" t="e">
        <f>VLOOKUP(B42,СОСТАВЫ!$B$7:$F$38,2,0)</f>
        <v>#N/A</v>
      </c>
      <c r="D42" s="65" t="e">
        <f>VLOOKUP(B42,СОСТАВЫ!$B$7:$F$38,3,0)</f>
        <v>#N/A</v>
      </c>
      <c r="E42" s="65" t="e">
        <f>VLOOKUP(B42,СОСТАВЫ!$B$7:$G$38,6,0)</f>
        <v>#N/A</v>
      </c>
      <c r="F42" s="66" t="e">
        <f t="shared" si="43"/>
        <v>#N/A</v>
      </c>
      <c r="G42" s="45"/>
      <c r="I42" s="36">
        <v>2</v>
      </c>
      <c r="J42" s="73"/>
      <c r="K42" s="74"/>
      <c r="L42" s="74"/>
      <c r="M42" s="74"/>
      <c r="N42" s="75"/>
      <c r="O42" s="80">
        <f>N42-$N$41</f>
        <v>0</v>
      </c>
      <c r="P42" s="40"/>
      <c r="Q42" s="36">
        <v>14</v>
      </c>
      <c r="R42" s="42"/>
      <c r="S42" s="43"/>
      <c r="T42" s="43"/>
      <c r="U42" s="44"/>
      <c r="V42" s="47">
        <f t="shared" si="41"/>
        <v>0</v>
      </c>
    </row>
    <row r="43" spans="1:22" s="46" customFormat="1" ht="24" customHeight="1" x14ac:dyDescent="0.2">
      <c r="A43" s="54">
        <v>3</v>
      </c>
      <c r="B43" s="64">
        <v>32</v>
      </c>
      <c r="C43" s="65" t="e">
        <f>VLOOKUP(B43,СОСТАВЫ!$B$7:$F$38,2,0)</f>
        <v>#N/A</v>
      </c>
      <c r="D43" s="65" t="e">
        <f>VLOOKUP(B43,СОСТАВЫ!$B$7:$F$38,3,0)</f>
        <v>#N/A</v>
      </c>
      <c r="E43" s="65" t="e">
        <f>VLOOKUP(B43,СОСТАВЫ!$B$7:$G$38,6,0)</f>
        <v>#N/A</v>
      </c>
      <c r="F43" s="66" t="e">
        <f t="shared" si="43"/>
        <v>#N/A</v>
      </c>
      <c r="G43" s="45"/>
      <c r="I43" s="36">
        <v>3</v>
      </c>
      <c r="J43" s="73"/>
      <c r="K43" s="74"/>
      <c r="L43" s="74"/>
      <c r="M43" s="74"/>
      <c r="N43" s="75"/>
      <c r="O43" s="80">
        <f t="shared" ref="O43:O46" si="44">N43-$N$41</f>
        <v>0</v>
      </c>
      <c r="P43" s="40"/>
      <c r="Q43" s="36">
        <v>15</v>
      </c>
      <c r="R43" s="42"/>
      <c r="S43" s="43"/>
      <c r="T43" s="43"/>
      <c r="U43" s="44"/>
      <c r="V43" s="47">
        <f t="shared" si="41"/>
        <v>0</v>
      </c>
    </row>
    <row r="44" spans="1:22" s="46" customFormat="1" ht="24" customHeight="1" x14ac:dyDescent="0.2">
      <c r="A44" s="54">
        <v>4</v>
      </c>
      <c r="B44" s="64">
        <v>42</v>
      </c>
      <c r="C44" s="65" t="e">
        <f>VLOOKUP(B44,СОСТАВЫ!$B$7:$F$38,2,0)</f>
        <v>#N/A</v>
      </c>
      <c r="D44" s="65" t="e">
        <f>VLOOKUP(B44,СОСТАВЫ!$B$7:$F$38,3,0)</f>
        <v>#N/A</v>
      </c>
      <c r="E44" s="65" t="e">
        <f>VLOOKUP(B44,СОСТАВЫ!$B$7:$G$38,6,0)</f>
        <v>#N/A</v>
      </c>
      <c r="F44" s="66" t="e">
        <f t="shared" si="43"/>
        <v>#N/A</v>
      </c>
      <c r="G44" s="45"/>
      <c r="I44" s="36">
        <v>4</v>
      </c>
      <c r="J44" s="73"/>
      <c r="K44" s="74"/>
      <c r="L44" s="74"/>
      <c r="M44" s="74"/>
      <c r="N44" s="75"/>
      <c r="O44" s="80">
        <f t="shared" si="44"/>
        <v>0</v>
      </c>
      <c r="P44" s="40"/>
      <c r="Q44" s="36">
        <v>16</v>
      </c>
      <c r="R44" s="42"/>
      <c r="S44" s="43"/>
      <c r="T44" s="43"/>
      <c r="U44" s="44"/>
      <c r="V44" s="47">
        <f t="shared" si="41"/>
        <v>0</v>
      </c>
    </row>
    <row r="45" spans="1:22" s="46" customFormat="1" ht="24" customHeight="1" x14ac:dyDescent="0.2">
      <c r="A45" s="54">
        <v>5</v>
      </c>
      <c r="B45" s="64">
        <v>52</v>
      </c>
      <c r="C45" s="65" t="e">
        <f>VLOOKUP(B45,СОСТАВЫ!$B$7:$F$38,2,0)</f>
        <v>#N/A</v>
      </c>
      <c r="D45" s="65" t="e">
        <f>VLOOKUP(B45,СОСТАВЫ!$B$7:$F$38,3,0)</f>
        <v>#N/A</v>
      </c>
      <c r="E45" s="65" t="e">
        <f>VLOOKUP(B45,СОСТАВЫ!$B$7:$G$38,6,0)</f>
        <v>#N/A</v>
      </c>
      <c r="F45" s="66" t="e">
        <f t="shared" si="43"/>
        <v>#N/A</v>
      </c>
      <c r="G45" s="45"/>
      <c r="I45" s="36">
        <v>5</v>
      </c>
      <c r="J45" s="73"/>
      <c r="K45" s="74"/>
      <c r="L45" s="74"/>
      <c r="M45" s="74"/>
      <c r="N45" s="75"/>
      <c r="O45" s="80">
        <f t="shared" si="44"/>
        <v>0</v>
      </c>
      <c r="P45" s="40"/>
      <c r="Q45" s="36">
        <v>17</v>
      </c>
      <c r="R45" s="42"/>
      <c r="S45" s="43"/>
      <c r="T45" s="43"/>
      <c r="U45" s="44"/>
      <c r="V45" s="47">
        <f t="shared" si="41"/>
        <v>0</v>
      </c>
    </row>
    <row r="46" spans="1:22" s="46" customFormat="1" ht="24" customHeight="1" x14ac:dyDescent="0.2">
      <c r="A46" s="54">
        <v>6</v>
      </c>
      <c r="B46" s="64">
        <v>62</v>
      </c>
      <c r="C46" s="65" t="e">
        <f>VLOOKUP(B46,СОСТАВЫ!$B$7:$F$38,2,0)</f>
        <v>#N/A</v>
      </c>
      <c r="D46" s="65" t="e">
        <f>VLOOKUP(B46,СОСТАВЫ!$B$7:$F$38,3,0)</f>
        <v>#N/A</v>
      </c>
      <c r="E46" s="65" t="e">
        <f>VLOOKUP(B46,СОСТАВЫ!$B$7:$G$38,6,0)</f>
        <v>#N/A</v>
      </c>
      <c r="F46" s="66" t="e">
        <f t="shared" si="43"/>
        <v>#N/A</v>
      </c>
      <c r="G46" s="45"/>
      <c r="I46" s="36">
        <v>6</v>
      </c>
      <c r="J46" s="73"/>
      <c r="K46" s="74"/>
      <c r="L46" s="74"/>
      <c r="M46" s="74"/>
      <c r="N46" s="75"/>
      <c r="O46" s="80">
        <f t="shared" si="44"/>
        <v>0</v>
      </c>
      <c r="P46" s="40"/>
      <c r="Q46" s="36">
        <v>18</v>
      </c>
      <c r="R46" s="42"/>
      <c r="S46" s="43"/>
      <c r="T46" s="43"/>
      <c r="U46" s="44"/>
      <c r="V46" s="47">
        <f t="shared" si="41"/>
        <v>0</v>
      </c>
    </row>
    <row r="47" spans="1:22" s="46" customFormat="1" ht="24" customHeight="1" x14ac:dyDescent="0.2">
      <c r="A47" s="54">
        <v>7</v>
      </c>
      <c r="B47" s="64">
        <v>72</v>
      </c>
      <c r="C47" s="65" t="e">
        <f>VLOOKUP(B47,СОСТАВЫ!$B$7:$F$38,2,0)</f>
        <v>#N/A</v>
      </c>
      <c r="D47" s="65" t="e">
        <f>VLOOKUP(B47,СОСТАВЫ!$B$7:$F$38,3,0)</f>
        <v>#N/A</v>
      </c>
      <c r="E47" s="65" t="e">
        <f>VLOOKUP(B47,СОСТАВЫ!$B$7:$G$38,6,0)</f>
        <v>#N/A</v>
      </c>
      <c r="F47" s="66" t="e">
        <f t="shared" si="43"/>
        <v>#N/A</v>
      </c>
      <c r="G47" s="45"/>
      <c r="I47" s="36">
        <v>7</v>
      </c>
      <c r="J47" s="73"/>
      <c r="K47" s="74"/>
      <c r="L47" s="74"/>
      <c r="M47" s="74"/>
      <c r="N47" s="75"/>
      <c r="O47" s="80">
        <f t="shared" ref="O47:O50" si="45">N47-$N$41</f>
        <v>0</v>
      </c>
      <c r="P47" s="40"/>
      <c r="Q47" s="36">
        <v>19</v>
      </c>
      <c r="R47" s="42"/>
      <c r="S47" s="43"/>
      <c r="T47" s="43"/>
      <c r="U47" s="44"/>
      <c r="V47" s="47">
        <f t="shared" si="41"/>
        <v>0</v>
      </c>
    </row>
    <row r="48" spans="1:22" s="46" customFormat="1" ht="24" customHeight="1" x14ac:dyDescent="0.2">
      <c r="A48" s="54">
        <v>8</v>
      </c>
      <c r="B48" s="64">
        <v>82</v>
      </c>
      <c r="C48" s="65" t="e">
        <f>VLOOKUP(B48,СОСТАВЫ!$B$7:$F$38,2,0)</f>
        <v>#N/A</v>
      </c>
      <c r="D48" s="65" t="e">
        <f>VLOOKUP(B48,СОСТАВЫ!$B$7:$F$38,3,0)</f>
        <v>#N/A</v>
      </c>
      <c r="E48" s="65" t="e">
        <f>VLOOKUP(B48,СОСТАВЫ!$B$7:$G$38,6,0)</f>
        <v>#N/A</v>
      </c>
      <c r="F48" s="66" t="e">
        <f t="shared" si="43"/>
        <v>#N/A</v>
      </c>
      <c r="G48" s="45"/>
      <c r="I48" s="36">
        <v>8</v>
      </c>
      <c r="J48" s="73"/>
      <c r="K48" s="74"/>
      <c r="L48" s="74"/>
      <c r="M48" s="74"/>
      <c r="N48" s="75"/>
      <c r="O48" s="80">
        <f t="shared" si="45"/>
        <v>0</v>
      </c>
      <c r="P48" s="40"/>
      <c r="Q48" s="36">
        <v>20</v>
      </c>
      <c r="R48" s="42"/>
      <c r="S48" s="43"/>
      <c r="T48" s="43"/>
      <c r="U48" s="44"/>
      <c r="V48" s="47">
        <f t="shared" si="41"/>
        <v>0</v>
      </c>
    </row>
    <row r="49" spans="1:22" s="46" customFormat="1" ht="24" customHeight="1" x14ac:dyDescent="0.2">
      <c r="A49" s="54">
        <v>9</v>
      </c>
      <c r="B49" s="64">
        <v>92</v>
      </c>
      <c r="C49" s="65" t="e">
        <f>VLOOKUP(B49,СОСТАВЫ!$B$7:$F$38,2,0)</f>
        <v>#N/A</v>
      </c>
      <c r="D49" s="65" t="e">
        <f>VLOOKUP(B49,СОСТАВЫ!$B$7:$F$38,3,0)</f>
        <v>#N/A</v>
      </c>
      <c r="E49" s="65" t="e">
        <f>VLOOKUP(B49,СОСТАВЫ!$B$7:$G$38,6,0)</f>
        <v>#N/A</v>
      </c>
      <c r="F49" s="66" t="e">
        <f t="shared" si="43"/>
        <v>#N/A</v>
      </c>
      <c r="G49" s="45"/>
      <c r="I49" s="36">
        <v>9</v>
      </c>
      <c r="J49" s="73"/>
      <c r="K49" s="74"/>
      <c r="L49" s="74"/>
      <c r="M49" s="74"/>
      <c r="N49" s="75"/>
      <c r="O49" s="80">
        <f t="shared" si="45"/>
        <v>0</v>
      </c>
      <c r="P49" s="40"/>
      <c r="Q49" s="36">
        <v>21</v>
      </c>
      <c r="R49" s="42"/>
      <c r="S49" s="43"/>
      <c r="T49" s="43"/>
      <c r="U49" s="44"/>
      <c r="V49" s="47">
        <f t="shared" si="41"/>
        <v>0</v>
      </c>
    </row>
    <row r="50" spans="1:22" s="46" customFormat="1" ht="24" customHeight="1" x14ac:dyDescent="0.2">
      <c r="A50" s="54">
        <v>10</v>
      </c>
      <c r="B50" s="64">
        <v>102</v>
      </c>
      <c r="C50" s="65" t="e">
        <f>VLOOKUP(B50,СОСТАВЫ!$B$7:$F$38,2,0)</f>
        <v>#N/A</v>
      </c>
      <c r="D50" s="65" t="e">
        <f>VLOOKUP(B50,СОСТАВЫ!$B$7:$F$38,3,0)</f>
        <v>#N/A</v>
      </c>
      <c r="E50" s="65" t="e">
        <f>VLOOKUP(B50,СОСТАВЫ!$B$7:$G$38,6,0)</f>
        <v>#N/A</v>
      </c>
      <c r="F50" s="66" t="e">
        <f t="shared" si="43"/>
        <v>#N/A</v>
      </c>
      <c r="G50" s="45"/>
      <c r="I50" s="36">
        <v>10</v>
      </c>
      <c r="J50" s="73"/>
      <c r="K50" s="74"/>
      <c r="L50" s="74"/>
      <c r="M50" s="74"/>
      <c r="N50" s="75"/>
      <c r="O50" s="80">
        <f t="shared" si="45"/>
        <v>0</v>
      </c>
      <c r="P50" s="40"/>
      <c r="Q50" s="36">
        <v>22</v>
      </c>
      <c r="R50" s="42"/>
      <c r="S50" s="43"/>
      <c r="T50" s="43"/>
      <c r="U50" s="44"/>
      <c r="V50" s="47">
        <f t="shared" si="41"/>
        <v>0</v>
      </c>
    </row>
    <row r="51" spans="1:22" s="46" customFormat="1" ht="24" customHeight="1" x14ac:dyDescent="0.2">
      <c r="A51" s="175" t="s">
        <v>36</v>
      </c>
      <c r="B51" s="175"/>
      <c r="C51" s="175"/>
      <c r="D51" s="175"/>
      <c r="E51" s="175"/>
      <c r="F51" s="175"/>
      <c r="G51" s="175"/>
      <c r="H51" s="52"/>
      <c r="I51" s="175" t="s">
        <v>36</v>
      </c>
      <c r="J51" s="175"/>
      <c r="K51" s="175"/>
      <c r="L51" s="175"/>
      <c r="M51" s="175"/>
      <c r="N51" s="175"/>
      <c r="O51" s="175"/>
      <c r="P51" s="40"/>
      <c r="Q51" s="36">
        <v>23</v>
      </c>
      <c r="R51" s="42"/>
      <c r="S51" s="43"/>
      <c r="T51" s="43"/>
      <c r="U51" s="44"/>
      <c r="V51" s="47">
        <f t="shared" si="41"/>
        <v>0</v>
      </c>
    </row>
    <row r="52" spans="1:22" s="46" customFormat="1" ht="24" customHeight="1" x14ac:dyDescent="0.2">
      <c r="A52" s="36" t="s">
        <v>33</v>
      </c>
      <c r="B52" s="36" t="s">
        <v>24</v>
      </c>
      <c r="C52" s="37" t="s">
        <v>25</v>
      </c>
      <c r="D52" s="37" t="s">
        <v>26</v>
      </c>
      <c r="E52" s="38" t="s">
        <v>32</v>
      </c>
      <c r="F52" s="39" t="s">
        <v>15</v>
      </c>
      <c r="G52" s="39" t="s">
        <v>23</v>
      </c>
      <c r="H52" s="34"/>
      <c r="I52" s="36"/>
      <c r="J52" s="36" t="s">
        <v>24</v>
      </c>
      <c r="K52" s="37" t="s">
        <v>25</v>
      </c>
      <c r="L52" s="37" t="s">
        <v>26</v>
      </c>
      <c r="M52" s="38" t="s">
        <v>32</v>
      </c>
      <c r="N52" s="39" t="s">
        <v>15</v>
      </c>
      <c r="O52" s="39" t="s">
        <v>23</v>
      </c>
      <c r="P52" s="40"/>
      <c r="Q52" s="36">
        <v>24</v>
      </c>
      <c r="R52" s="42"/>
      <c r="S52" s="43"/>
      <c r="T52" s="43"/>
      <c r="U52" s="44"/>
      <c r="V52" s="47">
        <f t="shared" si="41"/>
        <v>0</v>
      </c>
    </row>
    <row r="53" spans="1:22" s="46" customFormat="1" ht="24" customHeight="1" x14ac:dyDescent="0.2">
      <c r="A53" s="54">
        <v>1</v>
      </c>
      <c r="B53" s="64">
        <v>13</v>
      </c>
      <c r="C53" s="65" t="e">
        <f>VLOOKUP(B53,СОСТАВЫ!$B$7:$F$38,2,0)</f>
        <v>#N/A</v>
      </c>
      <c r="D53" s="65" t="e">
        <f>VLOOKUP(B53,СОСТАВЫ!$B$7:$F$38,3,0)</f>
        <v>#N/A</v>
      </c>
      <c r="E53" s="65" t="e">
        <f>VLOOKUP(B53,СОСТАВЫ!$B$7:$G$38,6,0)</f>
        <v>#N/A</v>
      </c>
      <c r="F53" s="66">
        <f t="shared" ref="F53:F62" si="46">VLOOKUP(A53,$B$16:$J$25,5,0)</f>
        <v>7.4930555555555568E-4</v>
      </c>
      <c r="G53" s="45"/>
      <c r="I53" s="36">
        <v>1</v>
      </c>
      <c r="J53" s="73"/>
      <c r="K53" s="74"/>
      <c r="L53" s="74"/>
      <c r="M53" s="74"/>
      <c r="N53" s="75"/>
      <c r="O53" s="79"/>
      <c r="P53" s="40"/>
      <c r="Q53" s="36">
        <v>25</v>
      </c>
      <c r="R53" s="42"/>
      <c r="S53" s="43"/>
      <c r="T53" s="43"/>
      <c r="U53" s="44"/>
      <c r="V53" s="47">
        <f t="shared" si="41"/>
        <v>0</v>
      </c>
    </row>
    <row r="54" spans="1:22" s="46" customFormat="1" ht="24" customHeight="1" x14ac:dyDescent="0.2">
      <c r="A54" s="54">
        <v>2</v>
      </c>
      <c r="B54" s="64">
        <v>23</v>
      </c>
      <c r="C54" s="65" t="e">
        <f>VLOOKUP(B54,СОСТАВЫ!$B$7:$F$38,2,0)</f>
        <v>#N/A</v>
      </c>
      <c r="D54" s="65" t="e">
        <f>VLOOKUP(B54,СОСТАВЫ!$B$7:$F$38,3,0)</f>
        <v>#N/A</v>
      </c>
      <c r="E54" s="65" t="e">
        <f>VLOOKUP(B54,СОСТАВЫ!$B$7:$G$38,6,0)</f>
        <v>#N/A</v>
      </c>
      <c r="F54" s="66" t="e">
        <f t="shared" si="46"/>
        <v>#N/A</v>
      </c>
      <c r="G54" s="45"/>
      <c r="I54" s="36">
        <v>2</v>
      </c>
      <c r="J54" s="73"/>
      <c r="K54" s="74"/>
      <c r="L54" s="74"/>
      <c r="M54" s="74"/>
      <c r="N54" s="75"/>
      <c r="O54" s="80">
        <f>N54-$N$53</f>
        <v>0</v>
      </c>
      <c r="P54" s="40"/>
      <c r="Q54" s="36">
        <v>26</v>
      </c>
      <c r="R54" s="42"/>
      <c r="S54" s="43"/>
      <c r="T54" s="43"/>
      <c r="U54" s="44"/>
      <c r="V54" s="47">
        <f t="shared" si="41"/>
        <v>0</v>
      </c>
    </row>
    <row r="55" spans="1:22" s="46" customFormat="1" ht="24" customHeight="1" x14ac:dyDescent="0.2">
      <c r="A55" s="54">
        <v>3</v>
      </c>
      <c r="B55" s="64">
        <v>33</v>
      </c>
      <c r="C55" s="65" t="e">
        <f>VLOOKUP(B55,СОСТАВЫ!$B$7:$F$38,2,0)</f>
        <v>#N/A</v>
      </c>
      <c r="D55" s="65" t="e">
        <f>VLOOKUP(B55,СОСТАВЫ!$B$7:$F$38,3,0)</f>
        <v>#N/A</v>
      </c>
      <c r="E55" s="65" t="e">
        <f>VLOOKUP(B55,СОСТАВЫ!$B$7:$G$38,6,0)</f>
        <v>#N/A</v>
      </c>
      <c r="F55" s="66" t="e">
        <f t="shared" si="46"/>
        <v>#N/A</v>
      </c>
      <c r="G55" s="45"/>
      <c r="I55" s="36">
        <v>3</v>
      </c>
      <c r="J55" s="73"/>
      <c r="K55" s="74"/>
      <c r="L55" s="74"/>
      <c r="M55" s="74"/>
      <c r="N55" s="75"/>
      <c r="O55" s="80">
        <f t="shared" ref="O55:O58" si="47">N55-$N$53</f>
        <v>0</v>
      </c>
      <c r="P55" s="40"/>
      <c r="Q55" s="36">
        <v>27</v>
      </c>
      <c r="R55" s="42"/>
      <c r="S55" s="43"/>
      <c r="T55" s="43"/>
      <c r="U55" s="44"/>
      <c r="V55" s="47">
        <f t="shared" si="41"/>
        <v>0</v>
      </c>
    </row>
    <row r="56" spans="1:22" s="46" customFormat="1" ht="24" customHeight="1" x14ac:dyDescent="0.2">
      <c r="A56" s="54">
        <v>4</v>
      </c>
      <c r="B56" s="64">
        <v>43</v>
      </c>
      <c r="C56" s="65" t="e">
        <f>VLOOKUP(B56,СОСТАВЫ!$B$7:$F$38,2,0)</f>
        <v>#N/A</v>
      </c>
      <c r="D56" s="65" t="e">
        <f>VLOOKUP(B56,СОСТАВЫ!$B$7:$F$38,3,0)</f>
        <v>#N/A</v>
      </c>
      <c r="E56" s="65" t="e">
        <f>VLOOKUP(B56,СОСТАВЫ!$B$7:$G$38,6,0)</f>
        <v>#N/A</v>
      </c>
      <c r="F56" s="66" t="e">
        <f t="shared" si="46"/>
        <v>#N/A</v>
      </c>
      <c r="G56" s="45"/>
      <c r="I56" s="36">
        <v>4</v>
      </c>
      <c r="J56" s="73"/>
      <c r="K56" s="74"/>
      <c r="L56" s="74"/>
      <c r="M56" s="74"/>
      <c r="N56" s="75"/>
      <c r="O56" s="80">
        <f t="shared" si="47"/>
        <v>0</v>
      </c>
      <c r="P56" s="40"/>
      <c r="Q56" s="36">
        <v>28</v>
      </c>
      <c r="R56" s="42"/>
      <c r="S56" s="43"/>
      <c r="T56" s="43"/>
      <c r="U56" s="44"/>
      <c r="V56" s="47">
        <f t="shared" si="41"/>
        <v>0</v>
      </c>
    </row>
    <row r="57" spans="1:22" s="46" customFormat="1" ht="24" customHeight="1" x14ac:dyDescent="0.2">
      <c r="A57" s="54">
        <v>5</v>
      </c>
      <c r="B57" s="64">
        <v>53</v>
      </c>
      <c r="C57" s="65" t="e">
        <f>VLOOKUP(B57,СОСТАВЫ!$B$7:$F$38,2,0)</f>
        <v>#N/A</v>
      </c>
      <c r="D57" s="65" t="e">
        <f>VLOOKUP(B57,СОСТАВЫ!$B$7:$F$38,3,0)</f>
        <v>#N/A</v>
      </c>
      <c r="E57" s="65" t="e">
        <f>VLOOKUP(B57,СОСТАВЫ!$B$7:$G$38,6,0)</f>
        <v>#N/A</v>
      </c>
      <c r="F57" s="66" t="e">
        <f t="shared" si="46"/>
        <v>#N/A</v>
      </c>
      <c r="G57" s="45"/>
      <c r="I57" s="36">
        <v>5</v>
      </c>
      <c r="J57" s="73"/>
      <c r="K57" s="74"/>
      <c r="L57" s="74"/>
      <c r="M57" s="74"/>
      <c r="N57" s="75"/>
      <c r="O57" s="80">
        <f t="shared" si="47"/>
        <v>0</v>
      </c>
      <c r="P57" s="40"/>
      <c r="Q57" s="36">
        <v>29</v>
      </c>
      <c r="R57" s="42"/>
      <c r="S57" s="43"/>
      <c r="T57" s="43"/>
      <c r="U57" s="44"/>
      <c r="V57" s="47">
        <f t="shared" si="41"/>
        <v>0</v>
      </c>
    </row>
    <row r="58" spans="1:22" s="46" customFormat="1" ht="24" customHeight="1" x14ac:dyDescent="0.2">
      <c r="A58" s="54">
        <v>6</v>
      </c>
      <c r="B58" s="64">
        <v>63</v>
      </c>
      <c r="C58" s="65" t="e">
        <f>VLOOKUP(B58,СОСТАВЫ!$B$7:$F$38,2,0)</f>
        <v>#N/A</v>
      </c>
      <c r="D58" s="65" t="e">
        <f>VLOOKUP(B58,СОСТАВЫ!$B$7:$F$38,3,0)</f>
        <v>#N/A</v>
      </c>
      <c r="E58" s="65" t="e">
        <f>VLOOKUP(B58,СОСТАВЫ!$B$7:$G$38,6,0)</f>
        <v>#N/A</v>
      </c>
      <c r="F58" s="66" t="e">
        <f t="shared" si="46"/>
        <v>#N/A</v>
      </c>
      <c r="G58" s="45"/>
      <c r="I58" s="36">
        <v>6</v>
      </c>
      <c r="J58" s="73"/>
      <c r="K58" s="74"/>
      <c r="L58" s="74"/>
      <c r="M58" s="74"/>
      <c r="N58" s="75"/>
      <c r="O58" s="80">
        <f t="shared" si="47"/>
        <v>0</v>
      </c>
      <c r="P58" s="40"/>
      <c r="Q58" s="36">
        <v>30</v>
      </c>
      <c r="R58" s="42"/>
      <c r="S58" s="43"/>
      <c r="T58" s="43"/>
      <c r="U58" s="44"/>
      <c r="V58" s="47">
        <f t="shared" si="41"/>
        <v>0</v>
      </c>
    </row>
    <row r="59" spans="1:22" s="46" customFormat="1" ht="24" customHeight="1" x14ac:dyDescent="0.2">
      <c r="A59" s="54">
        <v>7</v>
      </c>
      <c r="B59" s="64">
        <v>73</v>
      </c>
      <c r="C59" s="65" t="e">
        <f>VLOOKUP(B59,СОСТАВЫ!$B$7:$F$38,2,0)</f>
        <v>#N/A</v>
      </c>
      <c r="D59" s="65" t="e">
        <f>VLOOKUP(B59,СОСТАВЫ!$B$7:$F$38,3,0)</f>
        <v>#N/A</v>
      </c>
      <c r="E59" s="65" t="e">
        <f>VLOOKUP(B59,СОСТАВЫ!$B$7:$G$38,6,0)</f>
        <v>#N/A</v>
      </c>
      <c r="F59" s="66" t="e">
        <f t="shared" si="46"/>
        <v>#N/A</v>
      </c>
      <c r="G59" s="45"/>
      <c r="I59" s="36">
        <v>7</v>
      </c>
      <c r="J59" s="73"/>
      <c r="K59" s="74"/>
      <c r="L59" s="74"/>
      <c r="M59" s="74"/>
      <c r="N59" s="75"/>
      <c r="O59" s="80">
        <f t="shared" ref="O59:O62" si="48">N59-$N$53</f>
        <v>0</v>
      </c>
      <c r="P59" s="40"/>
      <c r="Q59" s="36">
        <v>31</v>
      </c>
      <c r="R59" s="42"/>
      <c r="S59" s="43"/>
      <c r="T59" s="43"/>
      <c r="U59" s="44"/>
      <c r="V59" s="47">
        <f t="shared" si="41"/>
        <v>0</v>
      </c>
    </row>
    <row r="60" spans="1:22" s="46" customFormat="1" ht="24" customHeight="1" x14ac:dyDescent="0.2">
      <c r="A60" s="54">
        <v>8</v>
      </c>
      <c r="B60" s="64">
        <v>83</v>
      </c>
      <c r="C60" s="65" t="e">
        <f>VLOOKUP(B60,СОСТАВЫ!$B$7:$F$38,2,0)</f>
        <v>#N/A</v>
      </c>
      <c r="D60" s="65" t="e">
        <f>VLOOKUP(B60,СОСТАВЫ!$B$7:$F$38,3,0)</f>
        <v>#N/A</v>
      </c>
      <c r="E60" s="65" t="e">
        <f>VLOOKUP(B60,СОСТАВЫ!$B$7:$G$38,6,0)</f>
        <v>#N/A</v>
      </c>
      <c r="F60" s="66" t="e">
        <f t="shared" si="46"/>
        <v>#N/A</v>
      </c>
      <c r="G60" s="45"/>
      <c r="I60" s="36">
        <v>8</v>
      </c>
      <c r="J60" s="73"/>
      <c r="K60" s="74"/>
      <c r="L60" s="74"/>
      <c r="M60" s="74"/>
      <c r="N60" s="75"/>
      <c r="O60" s="80">
        <f t="shared" si="48"/>
        <v>0</v>
      </c>
      <c r="P60" s="40"/>
      <c r="Q60" s="36">
        <v>32</v>
      </c>
      <c r="R60" s="42"/>
      <c r="S60" s="43"/>
      <c r="T60" s="43"/>
      <c r="U60" s="44"/>
      <c r="V60" s="47">
        <f t="shared" si="41"/>
        <v>0</v>
      </c>
    </row>
    <row r="61" spans="1:22" s="46" customFormat="1" ht="24" customHeight="1" x14ac:dyDescent="0.2">
      <c r="A61" s="54">
        <v>9</v>
      </c>
      <c r="B61" s="64">
        <v>93</v>
      </c>
      <c r="C61" s="65" t="e">
        <f>VLOOKUP(B61,СОСТАВЫ!$B$7:$F$38,2,0)</f>
        <v>#N/A</v>
      </c>
      <c r="D61" s="65" t="e">
        <f>VLOOKUP(B61,СОСТАВЫ!$B$7:$F$38,3,0)</f>
        <v>#N/A</v>
      </c>
      <c r="E61" s="65" t="e">
        <f>VLOOKUP(B61,СОСТАВЫ!$B$7:$G$38,6,0)</f>
        <v>#N/A</v>
      </c>
      <c r="F61" s="66" t="e">
        <f t="shared" si="46"/>
        <v>#N/A</v>
      </c>
      <c r="G61" s="45"/>
      <c r="I61" s="36">
        <v>9</v>
      </c>
      <c r="J61" s="73"/>
      <c r="K61" s="74"/>
      <c r="L61" s="74"/>
      <c r="M61" s="74"/>
      <c r="N61" s="75"/>
      <c r="O61" s="80">
        <f t="shared" si="48"/>
        <v>0</v>
      </c>
      <c r="P61" s="40"/>
      <c r="Q61" s="36">
        <v>33</v>
      </c>
      <c r="R61" s="42"/>
      <c r="S61" s="43"/>
      <c r="T61" s="43"/>
      <c r="U61" s="44"/>
      <c r="V61" s="47">
        <f t="shared" si="41"/>
        <v>0</v>
      </c>
    </row>
    <row r="62" spans="1:22" s="46" customFormat="1" ht="24" customHeight="1" x14ac:dyDescent="0.2">
      <c r="A62" s="54">
        <v>10</v>
      </c>
      <c r="B62" s="64">
        <v>103</v>
      </c>
      <c r="C62" s="65" t="e">
        <f>VLOOKUP(B62,СОСТАВЫ!$B$7:$F$38,2,0)</f>
        <v>#N/A</v>
      </c>
      <c r="D62" s="65" t="e">
        <f>VLOOKUP(B62,СОСТАВЫ!$B$7:$F$38,3,0)</f>
        <v>#N/A</v>
      </c>
      <c r="E62" s="65" t="e">
        <f>VLOOKUP(B62,СОСТАВЫ!$B$7:$G$38,6,0)</f>
        <v>#N/A</v>
      </c>
      <c r="F62" s="66" t="e">
        <f t="shared" si="46"/>
        <v>#N/A</v>
      </c>
      <c r="G62" s="45"/>
      <c r="I62" s="36">
        <v>10</v>
      </c>
      <c r="J62" s="73"/>
      <c r="K62" s="74"/>
      <c r="L62" s="74"/>
      <c r="M62" s="74"/>
      <c r="N62" s="75"/>
      <c r="O62" s="80">
        <f t="shared" si="48"/>
        <v>0</v>
      </c>
      <c r="P62" s="40"/>
      <c r="Q62" s="36">
        <v>34</v>
      </c>
      <c r="R62" s="42"/>
      <c r="S62" s="43"/>
      <c r="T62" s="43"/>
      <c r="U62" s="44"/>
      <c r="V62" s="47">
        <f t="shared" si="41"/>
        <v>0</v>
      </c>
    </row>
    <row r="63" spans="1:22" s="46" customFormat="1" ht="24" customHeight="1" x14ac:dyDescent="0.2">
      <c r="A63" s="175" t="s">
        <v>37</v>
      </c>
      <c r="B63" s="175"/>
      <c r="C63" s="175"/>
      <c r="D63" s="175"/>
      <c r="E63" s="175"/>
      <c r="F63" s="175"/>
      <c r="G63" s="175"/>
      <c r="H63" s="52"/>
      <c r="I63" s="175" t="s">
        <v>37</v>
      </c>
      <c r="J63" s="175"/>
      <c r="K63" s="175"/>
      <c r="L63" s="175"/>
      <c r="M63" s="175"/>
      <c r="N63" s="175"/>
      <c r="O63" s="175"/>
      <c r="P63" s="40"/>
      <c r="Q63" s="36">
        <v>35</v>
      </c>
      <c r="R63" s="42"/>
      <c r="S63" s="43"/>
      <c r="T63" s="43"/>
      <c r="U63" s="44"/>
      <c r="V63" s="47">
        <f t="shared" si="41"/>
        <v>0</v>
      </c>
    </row>
    <row r="64" spans="1:22" s="46" customFormat="1" ht="24" customHeight="1" x14ac:dyDescent="0.2">
      <c r="A64" s="36" t="s">
        <v>33</v>
      </c>
      <c r="B64" s="36" t="s">
        <v>24</v>
      </c>
      <c r="C64" s="37" t="s">
        <v>25</v>
      </c>
      <c r="D64" s="37" t="s">
        <v>26</v>
      </c>
      <c r="E64" s="38" t="s">
        <v>32</v>
      </c>
      <c r="F64" s="39" t="s">
        <v>15</v>
      </c>
      <c r="G64" s="39" t="s">
        <v>23</v>
      </c>
      <c r="H64" s="34"/>
      <c r="I64" s="36"/>
      <c r="J64" s="36" t="s">
        <v>24</v>
      </c>
      <c r="K64" s="37" t="s">
        <v>25</v>
      </c>
      <c r="L64" s="37" t="s">
        <v>26</v>
      </c>
      <c r="M64" s="38" t="s">
        <v>32</v>
      </c>
      <c r="N64" s="39" t="s">
        <v>15</v>
      </c>
      <c r="O64" s="39" t="s">
        <v>23</v>
      </c>
      <c r="P64" s="40"/>
      <c r="Q64" s="36">
        <v>36</v>
      </c>
      <c r="R64" s="42"/>
      <c r="S64" s="43"/>
      <c r="T64" s="43"/>
      <c r="U64" s="44"/>
      <c r="V64" s="47">
        <f t="shared" si="41"/>
        <v>0</v>
      </c>
    </row>
    <row r="65" spans="1:22" s="46" customFormat="1" ht="24" customHeight="1" x14ac:dyDescent="0.2">
      <c r="A65" s="54">
        <v>1</v>
      </c>
      <c r="B65" s="64">
        <v>14</v>
      </c>
      <c r="C65" s="65" t="e">
        <f>VLOOKUP(B65,СОСТАВЫ!$B$7:$F$38,2,0)</f>
        <v>#N/A</v>
      </c>
      <c r="D65" s="65" t="e">
        <f>VLOOKUP(B65,СОСТАВЫ!$B$7:$F$38,3,0)</f>
        <v>#N/A</v>
      </c>
      <c r="E65" s="65" t="e">
        <f>VLOOKUP(B65,СОСТАВЫ!$B$7:$G$38,6,0)</f>
        <v>#N/A</v>
      </c>
      <c r="F65" s="66">
        <f t="shared" ref="F65:F74" si="49">VLOOKUP(A65,$B$16:$J$25,6,0)</f>
        <v>5</v>
      </c>
      <c r="G65" s="45"/>
      <c r="I65" s="36">
        <v>1</v>
      </c>
      <c r="J65" s="73"/>
      <c r="K65" s="74"/>
      <c r="L65" s="74"/>
      <c r="M65" s="74"/>
      <c r="N65" s="75"/>
      <c r="O65" s="79"/>
      <c r="P65" s="40"/>
      <c r="Q65" s="36">
        <v>37</v>
      </c>
      <c r="R65" s="42"/>
      <c r="S65" s="43"/>
      <c r="T65" s="43"/>
      <c r="U65" s="44"/>
      <c r="V65" s="47">
        <f>U65-$U$29</f>
        <v>0</v>
      </c>
    </row>
    <row r="66" spans="1:22" s="46" customFormat="1" ht="24" customHeight="1" x14ac:dyDescent="0.2">
      <c r="A66" s="54">
        <v>2</v>
      </c>
      <c r="B66" s="64">
        <v>24</v>
      </c>
      <c r="C66" s="65" t="e">
        <f>VLOOKUP(B66,СОСТАВЫ!$B$7:$F$38,2,0)</f>
        <v>#N/A</v>
      </c>
      <c r="D66" s="65" t="e">
        <f>VLOOKUP(B66,СОСТАВЫ!$B$7:$F$38,3,0)</f>
        <v>#N/A</v>
      </c>
      <c r="E66" s="65" t="e">
        <f>VLOOKUP(B66,СОСТАВЫ!$B$7:$G$38,6,0)</f>
        <v>#N/A</v>
      </c>
      <c r="F66" s="66" t="e">
        <f t="shared" si="49"/>
        <v>#N/A</v>
      </c>
      <c r="G66" s="45"/>
      <c r="I66" s="36">
        <v>2</v>
      </c>
      <c r="J66" s="73"/>
      <c r="K66" s="74"/>
      <c r="L66" s="74"/>
      <c r="M66" s="74"/>
      <c r="N66" s="75"/>
      <c r="O66" s="80">
        <f>N66-$N$65</f>
        <v>0</v>
      </c>
      <c r="P66" s="40"/>
      <c r="Q66" s="36">
        <v>38</v>
      </c>
      <c r="R66" s="42"/>
      <c r="S66" s="43"/>
      <c r="T66" s="43"/>
      <c r="U66" s="44"/>
      <c r="V66" s="47">
        <f t="shared" si="41"/>
        <v>0</v>
      </c>
    </row>
    <row r="67" spans="1:22" s="46" customFormat="1" ht="24" customHeight="1" x14ac:dyDescent="0.2">
      <c r="A67" s="54">
        <v>3</v>
      </c>
      <c r="B67" s="64">
        <v>34</v>
      </c>
      <c r="C67" s="65" t="e">
        <f>VLOOKUP(B67,СОСТАВЫ!$B$7:$F$38,2,0)</f>
        <v>#N/A</v>
      </c>
      <c r="D67" s="65" t="e">
        <f>VLOOKUP(B67,СОСТАВЫ!$B$7:$F$38,3,0)</f>
        <v>#N/A</v>
      </c>
      <c r="E67" s="65" t="e">
        <f>VLOOKUP(B67,СОСТАВЫ!$B$7:$G$38,6,0)</f>
        <v>#N/A</v>
      </c>
      <c r="F67" s="66" t="e">
        <f t="shared" si="49"/>
        <v>#N/A</v>
      </c>
      <c r="G67" s="45"/>
      <c r="I67" s="36">
        <v>3</v>
      </c>
      <c r="J67" s="73"/>
      <c r="K67" s="74"/>
      <c r="L67" s="74"/>
      <c r="M67" s="74"/>
      <c r="N67" s="75"/>
      <c r="O67" s="80">
        <f t="shared" ref="O67:O70" si="50">N67-$N$65</f>
        <v>0</v>
      </c>
      <c r="P67" s="40"/>
      <c r="Q67" s="36">
        <v>39</v>
      </c>
      <c r="R67" s="42"/>
      <c r="S67" s="43"/>
      <c r="T67" s="43"/>
      <c r="U67" s="44"/>
      <c r="V67" s="47">
        <f t="shared" si="41"/>
        <v>0</v>
      </c>
    </row>
    <row r="68" spans="1:22" s="46" customFormat="1" ht="24" customHeight="1" x14ac:dyDescent="0.2">
      <c r="A68" s="54">
        <v>4</v>
      </c>
      <c r="B68" s="64">
        <v>44</v>
      </c>
      <c r="C68" s="65" t="e">
        <f>VLOOKUP(B68,СОСТАВЫ!$B$7:$F$38,2,0)</f>
        <v>#N/A</v>
      </c>
      <c r="D68" s="65" t="e">
        <f>VLOOKUP(B68,СОСТАВЫ!$B$7:$F$38,3,0)</f>
        <v>#N/A</v>
      </c>
      <c r="E68" s="65" t="e">
        <f>VLOOKUP(B68,СОСТАВЫ!$B$7:$G$38,6,0)</f>
        <v>#N/A</v>
      </c>
      <c r="F68" s="66" t="e">
        <f t="shared" si="49"/>
        <v>#N/A</v>
      </c>
      <c r="G68" s="45"/>
      <c r="I68" s="36">
        <v>4</v>
      </c>
      <c r="J68" s="73"/>
      <c r="K68" s="74"/>
      <c r="L68" s="74"/>
      <c r="M68" s="74"/>
      <c r="N68" s="75"/>
      <c r="O68" s="80">
        <f t="shared" si="50"/>
        <v>0</v>
      </c>
      <c r="P68" s="40"/>
      <c r="Q68" s="36">
        <v>40</v>
      </c>
      <c r="R68" s="42"/>
      <c r="S68" s="43"/>
      <c r="T68" s="43"/>
      <c r="U68" s="44"/>
      <c r="V68" s="47">
        <f t="shared" si="41"/>
        <v>0</v>
      </c>
    </row>
    <row r="69" spans="1:22" s="46" customFormat="1" ht="24" customHeight="1" x14ac:dyDescent="0.2">
      <c r="A69" s="54">
        <v>5</v>
      </c>
      <c r="B69" s="64">
        <v>54</v>
      </c>
      <c r="C69" s="65" t="e">
        <f>VLOOKUP(B69,СОСТАВЫ!$B$7:$F$38,2,0)</f>
        <v>#N/A</v>
      </c>
      <c r="D69" s="65" t="e">
        <f>VLOOKUP(B69,СОСТАВЫ!$B$7:$F$38,3,0)</f>
        <v>#N/A</v>
      </c>
      <c r="E69" s="65" t="e">
        <f>VLOOKUP(B69,СОСТАВЫ!$B$7:$G$38,6,0)</f>
        <v>#N/A</v>
      </c>
      <c r="F69" s="66" t="e">
        <f t="shared" si="49"/>
        <v>#N/A</v>
      </c>
      <c r="G69" s="45"/>
      <c r="I69" s="36">
        <v>5</v>
      </c>
      <c r="J69" s="73"/>
      <c r="K69" s="74"/>
      <c r="L69" s="74"/>
      <c r="M69" s="74"/>
      <c r="N69" s="75"/>
      <c r="O69" s="80">
        <f t="shared" si="50"/>
        <v>0</v>
      </c>
      <c r="P69" s="40"/>
      <c r="Q69" s="36">
        <v>41</v>
      </c>
      <c r="R69" s="42"/>
      <c r="S69" s="43"/>
      <c r="T69" s="43"/>
      <c r="U69" s="44"/>
      <c r="V69" s="47">
        <f t="shared" si="41"/>
        <v>0</v>
      </c>
    </row>
    <row r="70" spans="1:22" s="46" customFormat="1" ht="24" customHeight="1" x14ac:dyDescent="0.2">
      <c r="A70" s="54">
        <v>6</v>
      </c>
      <c r="B70" s="64">
        <v>64</v>
      </c>
      <c r="C70" s="65" t="e">
        <f>VLOOKUP(B70,СОСТАВЫ!$B$7:$F$38,2,0)</f>
        <v>#N/A</v>
      </c>
      <c r="D70" s="65" t="e">
        <f>VLOOKUP(B70,СОСТАВЫ!$B$7:$F$38,3,0)</f>
        <v>#N/A</v>
      </c>
      <c r="E70" s="65" t="e">
        <f>VLOOKUP(B70,СОСТАВЫ!$B$7:$G$38,6,0)</f>
        <v>#N/A</v>
      </c>
      <c r="F70" s="66" t="e">
        <f t="shared" si="49"/>
        <v>#N/A</v>
      </c>
      <c r="G70" s="45"/>
      <c r="I70" s="36">
        <v>6</v>
      </c>
      <c r="J70" s="73"/>
      <c r="K70" s="74"/>
      <c r="L70" s="74"/>
      <c r="M70" s="74"/>
      <c r="N70" s="75"/>
      <c r="O70" s="80">
        <f t="shared" si="50"/>
        <v>0</v>
      </c>
      <c r="P70" s="40"/>
      <c r="Q70" s="36">
        <v>42</v>
      </c>
      <c r="R70" s="42"/>
      <c r="S70" s="43"/>
      <c r="T70" s="43"/>
      <c r="U70" s="44"/>
      <c r="V70" s="47">
        <f t="shared" si="41"/>
        <v>0</v>
      </c>
    </row>
    <row r="71" spans="1:22" s="46" customFormat="1" ht="24" customHeight="1" x14ac:dyDescent="0.2">
      <c r="A71" s="54">
        <v>7</v>
      </c>
      <c r="B71" s="64">
        <v>74</v>
      </c>
      <c r="C71" s="65" t="e">
        <f>VLOOKUP(B71,СОСТАВЫ!$B$7:$F$38,2,0)</f>
        <v>#N/A</v>
      </c>
      <c r="D71" s="65" t="e">
        <f>VLOOKUP(B71,СОСТАВЫ!$B$7:$F$38,3,0)</f>
        <v>#N/A</v>
      </c>
      <c r="E71" s="65" t="e">
        <f>VLOOKUP(B71,СОСТАВЫ!$B$7:$G$38,6,0)</f>
        <v>#N/A</v>
      </c>
      <c r="F71" s="66" t="e">
        <f t="shared" si="49"/>
        <v>#N/A</v>
      </c>
      <c r="G71" s="45"/>
      <c r="I71" s="36">
        <v>7</v>
      </c>
      <c r="J71" s="73"/>
      <c r="K71" s="74"/>
      <c r="L71" s="74"/>
      <c r="M71" s="74"/>
      <c r="N71" s="75"/>
      <c r="O71" s="80">
        <f t="shared" ref="O71:O74" si="51">N71-$N$65</f>
        <v>0</v>
      </c>
      <c r="P71" s="40"/>
      <c r="Q71" s="109"/>
      <c r="R71" s="110"/>
      <c r="S71" s="111"/>
      <c r="T71" s="111"/>
      <c r="U71" s="112"/>
      <c r="V71" s="113"/>
    </row>
    <row r="72" spans="1:22" s="46" customFormat="1" ht="24" customHeight="1" x14ac:dyDescent="0.2">
      <c r="A72" s="54">
        <v>8</v>
      </c>
      <c r="B72" s="64">
        <v>84</v>
      </c>
      <c r="C72" s="65" t="e">
        <f>VLOOKUP(B72,СОСТАВЫ!$B$7:$F$38,2,0)</f>
        <v>#N/A</v>
      </c>
      <c r="D72" s="65" t="e">
        <f>VLOOKUP(B72,СОСТАВЫ!$B$7:$F$38,3,0)</f>
        <v>#N/A</v>
      </c>
      <c r="E72" s="65" t="e">
        <f>VLOOKUP(B72,СОСТАВЫ!$B$7:$G$38,6,0)</f>
        <v>#N/A</v>
      </c>
      <c r="F72" s="66" t="e">
        <f t="shared" si="49"/>
        <v>#N/A</v>
      </c>
      <c r="G72" s="45"/>
      <c r="I72" s="36">
        <v>8</v>
      </c>
      <c r="J72" s="73"/>
      <c r="K72" s="74"/>
      <c r="L72" s="74"/>
      <c r="M72" s="74"/>
      <c r="N72" s="75"/>
      <c r="O72" s="80">
        <f t="shared" si="51"/>
        <v>0</v>
      </c>
      <c r="P72" s="40"/>
      <c r="Q72" s="109"/>
      <c r="R72" s="110"/>
      <c r="S72" s="111"/>
      <c r="T72" s="111"/>
      <c r="U72" s="112"/>
      <c r="V72" s="113"/>
    </row>
    <row r="73" spans="1:22" s="46" customFormat="1" ht="24" customHeight="1" x14ac:dyDescent="0.2">
      <c r="A73" s="54">
        <v>9</v>
      </c>
      <c r="B73" s="64">
        <v>94</v>
      </c>
      <c r="C73" s="65" t="e">
        <f>VLOOKUP(B73,СОСТАВЫ!$B$7:$F$38,2,0)</f>
        <v>#N/A</v>
      </c>
      <c r="D73" s="65" t="e">
        <f>VLOOKUP(B73,СОСТАВЫ!$B$7:$F$38,3,0)</f>
        <v>#N/A</v>
      </c>
      <c r="E73" s="65" t="e">
        <f>VLOOKUP(B73,СОСТАВЫ!$B$7:$G$38,6,0)</f>
        <v>#N/A</v>
      </c>
      <c r="F73" s="66" t="e">
        <f t="shared" si="49"/>
        <v>#N/A</v>
      </c>
      <c r="G73" s="45"/>
      <c r="I73" s="36">
        <v>9</v>
      </c>
      <c r="J73" s="73"/>
      <c r="K73" s="74"/>
      <c r="L73" s="74"/>
      <c r="M73" s="74"/>
      <c r="N73" s="75"/>
      <c r="O73" s="80">
        <f t="shared" si="51"/>
        <v>0</v>
      </c>
      <c r="P73" s="40"/>
      <c r="Q73" s="109"/>
      <c r="R73" s="110"/>
      <c r="S73" s="111"/>
      <c r="T73" s="111"/>
      <c r="U73" s="112"/>
      <c r="V73" s="113"/>
    </row>
    <row r="74" spans="1:22" s="46" customFormat="1" ht="24" customHeight="1" x14ac:dyDescent="0.2">
      <c r="A74" s="54">
        <v>10</v>
      </c>
      <c r="B74" s="64">
        <v>104</v>
      </c>
      <c r="C74" s="65" t="e">
        <f>VLOOKUP(B74,СОСТАВЫ!$B$7:$F$38,2,0)</f>
        <v>#N/A</v>
      </c>
      <c r="D74" s="65" t="e">
        <f>VLOOKUP(B74,СОСТАВЫ!$B$7:$F$38,3,0)</f>
        <v>#N/A</v>
      </c>
      <c r="E74" s="65" t="e">
        <f>VLOOKUP(B74,СОСТАВЫ!$B$7:$G$38,6,0)</f>
        <v>#N/A</v>
      </c>
      <c r="F74" s="66" t="e">
        <f t="shared" si="49"/>
        <v>#N/A</v>
      </c>
      <c r="G74" s="45"/>
      <c r="I74" s="36">
        <v>10</v>
      </c>
      <c r="J74" s="73"/>
      <c r="K74" s="74"/>
      <c r="L74" s="74"/>
      <c r="M74" s="74"/>
      <c r="N74" s="75"/>
      <c r="O74" s="80">
        <f t="shared" si="51"/>
        <v>0</v>
      </c>
      <c r="P74" s="40"/>
      <c r="Q74" s="109"/>
      <c r="R74" s="110"/>
      <c r="S74" s="111"/>
      <c r="T74" s="111"/>
      <c r="U74" s="112"/>
      <c r="V74" s="113"/>
    </row>
    <row r="75" spans="1:22" x14ac:dyDescent="0.2">
      <c r="A75" s="171"/>
      <c r="B75" s="171"/>
      <c r="C75" s="171"/>
      <c r="D75" s="171"/>
      <c r="E75" s="171"/>
      <c r="F75" s="171"/>
      <c r="G75" s="171"/>
      <c r="L75" s="50"/>
    </row>
    <row r="168" spans="1:22" s="32" customFormat="1" x14ac:dyDescent="0.2">
      <c r="A168" s="48"/>
      <c r="B168" s="49"/>
      <c r="C168" s="46"/>
      <c r="D168" s="35"/>
      <c r="E168" s="35"/>
      <c r="K168" s="33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</row>
    <row r="173" spans="1:22" x14ac:dyDescent="0.2">
      <c r="F173" s="32">
        <f>F172-F171</f>
        <v>0</v>
      </c>
    </row>
  </sheetData>
  <sortState xmlns:xlrd2="http://schemas.microsoft.com/office/spreadsheetml/2017/richdata2" ref="J29:N32">
    <sortCondition ref="N29:N32"/>
  </sortState>
  <mergeCells count="14">
    <mergeCell ref="A1:E1"/>
    <mergeCell ref="A27:G27"/>
    <mergeCell ref="A39:G39"/>
    <mergeCell ref="A51:G51"/>
    <mergeCell ref="A63:G63"/>
    <mergeCell ref="Q27:V27"/>
    <mergeCell ref="A14:I14"/>
    <mergeCell ref="A75:G75"/>
    <mergeCell ref="A2:K2"/>
    <mergeCell ref="A26:K26"/>
    <mergeCell ref="I27:O27"/>
    <mergeCell ref="I39:O39"/>
    <mergeCell ref="I51:O51"/>
    <mergeCell ref="I63:O63"/>
  </mergeCells>
  <phoneticPr fontId="37" type="noConversion"/>
  <printOptions horizontalCentered="1"/>
  <pageMargins left="0.35433070866141736" right="0.35433070866141736" top="0.35433070866141736" bottom="0.35433070866141736" header="0.19685039370078741" footer="0.11811023622047245"/>
  <pageSetup paperSize="9" scale="32" fitToHeight="0" orientation="portrait" r:id="rId1"/>
  <headerFooter alignWithMargins="0">
    <oddFooter>&amp;L&amp;"Calibri,обычный"&amp;8Хронометраж: ARTA-SPORT.RU&amp;C&amp;"Calibri,обычный"&amp;8Стр. &amp;P из &amp;N&amp;RОтчет создан: &amp;D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98F5A-5D4F-4EE7-A659-9E73D1D74CD5}">
  <sheetPr>
    <tabColor rgb="FF92D050"/>
    <pageSetUpPr fitToPage="1"/>
  </sheetPr>
  <dimension ref="A1:J61"/>
  <sheetViews>
    <sheetView tabSelected="1" view="pageBreakPreview" zoomScaleNormal="85" zoomScaleSheetLayoutView="100" workbookViewId="0">
      <selection activeCell="C61" sqref="C61"/>
    </sheetView>
  </sheetViews>
  <sheetFormatPr defaultColWidth="9.140625" defaultRowHeight="12.75" x14ac:dyDescent="0.2"/>
  <cols>
    <col min="1" max="1" width="8.7109375" style="84" customWidth="1"/>
    <col min="2" max="2" width="7.140625" style="81" customWidth="1"/>
    <col min="3" max="3" width="46.5703125" style="117" customWidth="1"/>
    <col min="4" max="4" width="8.7109375" style="83" customWidth="1"/>
    <col min="5" max="5" width="11.28515625" style="137" customWidth="1"/>
    <col min="6" max="6" width="11.42578125" style="137" customWidth="1"/>
    <col min="7" max="7" width="5.42578125" style="82" customWidth="1"/>
    <col min="8" max="8" width="11.85546875" style="145" customWidth="1"/>
    <col min="9" max="9" width="4.42578125" style="81" customWidth="1"/>
    <col min="10" max="16384" width="9.140625" style="81"/>
  </cols>
  <sheetData>
    <row r="1" spans="1:10" ht="61.9" customHeight="1" x14ac:dyDescent="0.3">
      <c r="A1" s="184" t="str">
        <f>СОСТАВЫ!B1</f>
        <v>Кубок ГБУ ДО «Московская академия лыжных гонок и биатлона» 
по лыжным гонкам 
«Закрытие зимнего сезона»</v>
      </c>
      <c r="B1" s="184"/>
      <c r="C1" s="184"/>
      <c r="D1" s="184"/>
      <c r="E1" s="184"/>
      <c r="F1" s="184"/>
      <c r="G1" s="184"/>
      <c r="H1" s="184"/>
    </row>
    <row r="2" spans="1:10" ht="15.75" x14ac:dyDescent="0.2">
      <c r="A2" s="185" t="s">
        <v>13</v>
      </c>
      <c r="B2" s="185"/>
      <c r="C2" s="185"/>
      <c r="D2" s="185"/>
      <c r="E2" s="185"/>
      <c r="F2" s="185"/>
      <c r="G2" s="185"/>
      <c r="H2" s="185"/>
    </row>
    <row r="3" spans="1:10" ht="18" customHeight="1" x14ac:dyDescent="0.2">
      <c r="A3" s="186" t="s">
        <v>93</v>
      </c>
      <c r="B3" s="186"/>
      <c r="C3" s="186"/>
      <c r="D3" s="186"/>
      <c r="E3" s="186"/>
      <c r="F3" s="186"/>
      <c r="G3" s="186"/>
      <c r="H3" s="186"/>
    </row>
    <row r="4" spans="1:10" s="98" customFormat="1" ht="16.899999999999999" customHeight="1" x14ac:dyDescent="0.2">
      <c r="A4" s="107" t="str">
        <f>СОСТАВЫ!B3</f>
        <v xml:space="preserve"> МЕСТО ПРОВЕДЕНИЯ: г. Москва, ОБЛ "Юго-Восток"</v>
      </c>
      <c r="B4" s="106"/>
      <c r="C4" s="106"/>
      <c r="D4" s="105"/>
      <c r="E4" s="131"/>
      <c r="F4" s="131"/>
      <c r="G4" s="104"/>
      <c r="H4" s="138" t="str">
        <f>СОСТАВЫ!F3</f>
        <v>НАЧАЛО СОРЕВНОВАНИЙ: 13ч 00мин</v>
      </c>
    </row>
    <row r="5" spans="1:10" s="98" customFormat="1" ht="16.899999999999999" customHeight="1" x14ac:dyDescent="0.2">
      <c r="A5" s="108" t="str">
        <f>СОСТАВЫ!B4</f>
        <v xml:space="preserve"> ДАТА ПРОВЕДЕНИЯ:  16 марта 2025 года</v>
      </c>
      <c r="B5" s="101"/>
      <c r="C5" s="114"/>
      <c r="D5" s="100"/>
      <c r="E5" s="132"/>
      <c r="F5" s="132"/>
      <c r="G5" s="99"/>
      <c r="H5" s="139"/>
    </row>
    <row r="6" spans="1:10" s="98" customFormat="1" ht="7.9" customHeight="1" x14ac:dyDescent="0.2">
      <c r="A6" s="103"/>
      <c r="B6" s="102"/>
      <c r="C6" s="114"/>
      <c r="D6" s="100"/>
      <c r="E6" s="132"/>
      <c r="F6" s="132"/>
      <c r="G6" s="99"/>
      <c r="H6" s="140"/>
    </row>
    <row r="7" spans="1:10" ht="22.5" customHeight="1" x14ac:dyDescent="0.2">
      <c r="A7" s="97" t="s">
        <v>5</v>
      </c>
      <c r="B7" s="97" t="s">
        <v>49</v>
      </c>
      <c r="C7" s="96" t="s">
        <v>48</v>
      </c>
      <c r="D7" s="95" t="s">
        <v>47</v>
      </c>
      <c r="E7" s="133" t="s">
        <v>46</v>
      </c>
      <c r="F7" s="133" t="s">
        <v>45</v>
      </c>
      <c r="G7" s="94" t="s">
        <v>16</v>
      </c>
      <c r="H7" s="141" t="s">
        <v>23</v>
      </c>
      <c r="I7" s="93"/>
      <c r="J7" s="93"/>
    </row>
    <row r="8" spans="1:10" ht="8.1" customHeight="1" x14ac:dyDescent="0.2">
      <c r="A8" s="90"/>
      <c r="B8" s="90"/>
      <c r="C8" s="91"/>
      <c r="D8" s="89"/>
      <c r="E8" s="134"/>
      <c r="F8" s="134"/>
      <c r="G8" s="88"/>
      <c r="H8" s="142"/>
    </row>
    <row r="9" spans="1:10" s="86" customFormat="1" ht="15.75" x14ac:dyDescent="0.2">
      <c r="A9" s="177">
        <v>1</v>
      </c>
      <c r="B9" s="87">
        <f>расчёт!B16</f>
        <v>38</v>
      </c>
      <c r="C9" s="115" t="str">
        <f>расчёт!C16</f>
        <v>Баранов А.И. - Северо-Запад</v>
      </c>
      <c r="D9" s="120"/>
      <c r="E9" s="135"/>
      <c r="F9" s="135">
        <f>F13</f>
        <v>2.8096064814814819E-3</v>
      </c>
      <c r="G9" s="119"/>
      <c r="H9" s="143"/>
    </row>
    <row r="10" spans="1:10" x14ac:dyDescent="0.2">
      <c r="A10" s="178"/>
      <c r="B10" s="85" t="str">
        <f>CONCATENATE(B9," - 1")</f>
        <v>38 - 1</v>
      </c>
      <c r="C10" s="118" t="s">
        <v>68</v>
      </c>
      <c r="D10" s="85"/>
      <c r="E10" s="136">
        <f>F10</f>
        <v>5.6736111111111115E-4</v>
      </c>
      <c r="F10" s="136">
        <f>расчёт!D4</f>
        <v>5.6736111111111115E-4</v>
      </c>
      <c r="G10" s="123">
        <f>расчёт!E4</f>
        <v>2</v>
      </c>
      <c r="H10" s="180"/>
    </row>
    <row r="11" spans="1:10" x14ac:dyDescent="0.2">
      <c r="A11" s="178"/>
      <c r="B11" s="85" t="str">
        <f>CONCATENATE(B9," - 2")</f>
        <v>38 - 2</v>
      </c>
      <c r="C11" s="118" t="s">
        <v>69</v>
      </c>
      <c r="D11" s="85"/>
      <c r="E11" s="136">
        <f>F11-F10</f>
        <v>7.2187499999999986E-4</v>
      </c>
      <c r="F11" s="136">
        <f>расчёт!F4</f>
        <v>1.289236111111111E-3</v>
      </c>
      <c r="G11" s="123">
        <f>расчёт!G4</f>
        <v>1</v>
      </c>
      <c r="H11" s="181"/>
    </row>
    <row r="12" spans="1:10" x14ac:dyDescent="0.2">
      <c r="A12" s="178"/>
      <c r="B12" s="85" t="str">
        <f>CONCATENATE(B9," - 3")</f>
        <v>38 - 3</v>
      </c>
      <c r="C12" s="118" t="s">
        <v>68</v>
      </c>
      <c r="D12" s="85"/>
      <c r="E12" s="136">
        <f>F12-F11</f>
        <v>7.3946759259259256E-4</v>
      </c>
      <c r="F12" s="136">
        <f>расчёт!H4</f>
        <v>2.0287037037037036E-3</v>
      </c>
      <c r="G12" s="123">
        <f>расчёт!I4</f>
        <v>1</v>
      </c>
      <c r="H12" s="181"/>
    </row>
    <row r="13" spans="1:10" x14ac:dyDescent="0.2">
      <c r="A13" s="179"/>
      <c r="B13" s="85" t="str">
        <f>CONCATENATE(B9," - 4")</f>
        <v>38 - 4</v>
      </c>
      <c r="C13" s="118" t="s">
        <v>69</v>
      </c>
      <c r="D13" s="85"/>
      <c r="E13" s="136">
        <f>F13-F12</f>
        <v>7.8090277777777837E-4</v>
      </c>
      <c r="F13" s="136">
        <f>расчёт!J4</f>
        <v>2.8096064814814819E-3</v>
      </c>
      <c r="G13" s="123">
        <f>расчёт!K4</f>
        <v>1</v>
      </c>
      <c r="H13" s="182"/>
    </row>
    <row r="14" spans="1:10" ht="8.1" customHeight="1" x14ac:dyDescent="0.2">
      <c r="A14" s="90"/>
      <c r="B14" s="90"/>
      <c r="C14" s="91"/>
      <c r="D14" s="89"/>
      <c r="E14" s="134"/>
      <c r="F14" s="134"/>
      <c r="G14" s="88"/>
      <c r="H14" s="142"/>
    </row>
    <row r="15" spans="1:10" s="86" customFormat="1" ht="15.75" x14ac:dyDescent="0.2">
      <c r="A15" s="177">
        <v>2</v>
      </c>
      <c r="B15" s="87">
        <f>расчёт!B17</f>
        <v>34</v>
      </c>
      <c r="C15" s="116" t="str">
        <f>расчёт!C17</f>
        <v>Дудакова Н.Н. - Северо-Запад</v>
      </c>
      <c r="D15" s="120"/>
      <c r="E15" s="135"/>
      <c r="F15" s="135">
        <f>F19</f>
        <v>3.0721064814814816E-3</v>
      </c>
      <c r="G15" s="119"/>
      <c r="H15" s="144">
        <f>F15-$F$9</f>
        <v>2.6249999999999971E-4</v>
      </c>
    </row>
    <row r="16" spans="1:10" x14ac:dyDescent="0.2">
      <c r="A16" s="178"/>
      <c r="B16" s="85" t="str">
        <f>CONCATENATE(B15," - 1")</f>
        <v>34 - 1</v>
      </c>
      <c r="C16" s="118" t="s">
        <v>60</v>
      </c>
      <c r="D16" s="85"/>
      <c r="E16" s="136">
        <f>F16</f>
        <v>6.5046296296296304E-4</v>
      </c>
      <c r="F16" s="136">
        <f>расчёт!D5</f>
        <v>6.5046296296296304E-4</v>
      </c>
      <c r="G16" s="123">
        <f>расчёт!E5</f>
        <v>3</v>
      </c>
      <c r="H16" s="180"/>
    </row>
    <row r="17" spans="1:8" x14ac:dyDescent="0.2">
      <c r="A17" s="178"/>
      <c r="B17" s="85" t="str">
        <f>CONCATENATE(B15," - 2")</f>
        <v>34 - 2</v>
      </c>
      <c r="C17" s="118" t="s">
        <v>61</v>
      </c>
      <c r="D17" s="85"/>
      <c r="E17" s="136">
        <f>F17-F16</f>
        <v>7.6759259259259239E-4</v>
      </c>
      <c r="F17" s="136">
        <f>расчёт!F5</f>
        <v>1.4180555555555554E-3</v>
      </c>
      <c r="G17" s="123">
        <f>расчёт!G5</f>
        <v>2</v>
      </c>
      <c r="H17" s="181"/>
    </row>
    <row r="18" spans="1:8" x14ac:dyDescent="0.2">
      <c r="A18" s="178"/>
      <c r="B18" s="85" t="str">
        <f>CONCATENATE(B15," - 3")</f>
        <v>34 - 3</v>
      </c>
      <c r="C18" s="118" t="s">
        <v>60</v>
      </c>
      <c r="D18" s="85"/>
      <c r="E18" s="136">
        <f>F18-F17</f>
        <v>8.1273148148148177E-4</v>
      </c>
      <c r="F18" s="136">
        <f>расчёт!H5</f>
        <v>2.2307870370370372E-3</v>
      </c>
      <c r="G18" s="123">
        <f>расчёт!I5</f>
        <v>3</v>
      </c>
      <c r="H18" s="181"/>
    </row>
    <row r="19" spans="1:8" x14ac:dyDescent="0.2">
      <c r="A19" s="179"/>
      <c r="B19" s="85" t="str">
        <f>CONCATENATE(B15," - 4")</f>
        <v>34 - 4</v>
      </c>
      <c r="C19" s="118" t="s">
        <v>61</v>
      </c>
      <c r="D19" s="85"/>
      <c r="E19" s="136">
        <f>F19-F18</f>
        <v>8.4131944444444445E-4</v>
      </c>
      <c r="F19" s="136">
        <f>расчёт!J5</f>
        <v>3.0721064814814816E-3</v>
      </c>
      <c r="G19" s="123">
        <f>расчёт!K5</f>
        <v>2</v>
      </c>
      <c r="H19" s="182"/>
    </row>
    <row r="20" spans="1:8" ht="8.1" customHeight="1" x14ac:dyDescent="0.2">
      <c r="A20" s="90"/>
      <c r="B20" s="90"/>
      <c r="C20" s="91"/>
      <c r="D20" s="89"/>
      <c r="E20" s="134"/>
      <c r="F20" s="134"/>
      <c r="G20" s="88"/>
      <c r="H20" s="142"/>
    </row>
    <row r="21" spans="1:8" s="86" customFormat="1" ht="15.75" x14ac:dyDescent="0.2">
      <c r="A21" s="177">
        <v>3</v>
      </c>
      <c r="B21" s="87">
        <f>расчёт!B18</f>
        <v>36</v>
      </c>
      <c r="C21" s="116" t="str">
        <f>расчёт!C18</f>
        <v>Чудакова В.В. - Бабушкино</v>
      </c>
      <c r="D21" s="120"/>
      <c r="E21" s="135"/>
      <c r="F21" s="135">
        <f>F25</f>
        <v>3.0954861111111109E-3</v>
      </c>
      <c r="G21" s="119"/>
      <c r="H21" s="144">
        <f>F21-$F$9</f>
        <v>2.8587962962962898E-4</v>
      </c>
    </row>
    <row r="22" spans="1:8" x14ac:dyDescent="0.2">
      <c r="A22" s="178"/>
      <c r="B22" s="85" t="str">
        <f>CONCATENATE(B21," - 1")</f>
        <v>36 - 1</v>
      </c>
      <c r="C22" s="118" t="s">
        <v>64</v>
      </c>
      <c r="D22" s="85"/>
      <c r="E22" s="136">
        <f>F22</f>
        <v>7.6875000000000001E-4</v>
      </c>
      <c r="F22" s="136">
        <f>расчёт!D6</f>
        <v>7.6875000000000001E-4</v>
      </c>
      <c r="G22" s="123">
        <f>расчёт!E6</f>
        <v>6</v>
      </c>
      <c r="H22" s="180"/>
    </row>
    <row r="23" spans="1:8" x14ac:dyDescent="0.2">
      <c r="A23" s="178"/>
      <c r="B23" s="85" t="str">
        <f>CONCATENATE(B21," - 2")</f>
        <v>36 - 2</v>
      </c>
      <c r="C23" s="118" t="s">
        <v>65</v>
      </c>
      <c r="D23" s="85"/>
      <c r="E23" s="136">
        <f>F23-F22</f>
        <v>6.9918981481481492E-4</v>
      </c>
      <c r="F23" s="136">
        <f>расчёт!F6</f>
        <v>1.4679398148148149E-3</v>
      </c>
      <c r="G23" s="123">
        <f>расчёт!G6</f>
        <v>4</v>
      </c>
      <c r="H23" s="181"/>
    </row>
    <row r="24" spans="1:8" x14ac:dyDescent="0.2">
      <c r="A24" s="178"/>
      <c r="B24" s="85" t="str">
        <f>CONCATENATE(B21," - 3")</f>
        <v>36 - 3</v>
      </c>
      <c r="C24" s="118" t="s">
        <v>64</v>
      </c>
      <c r="D24" s="85"/>
      <c r="E24" s="136">
        <f>F24-F23</f>
        <v>8.9548611111111101E-4</v>
      </c>
      <c r="F24" s="136">
        <f>расчёт!H6</f>
        <v>2.3634259259259259E-3</v>
      </c>
      <c r="G24" s="123">
        <f>расчёт!I6</f>
        <v>4</v>
      </c>
      <c r="H24" s="181"/>
    </row>
    <row r="25" spans="1:8" x14ac:dyDescent="0.2">
      <c r="A25" s="179"/>
      <c r="B25" s="85" t="str">
        <f>CONCATENATE(B21," - 4")</f>
        <v>36 - 4</v>
      </c>
      <c r="C25" s="118" t="s">
        <v>65</v>
      </c>
      <c r="D25" s="85"/>
      <c r="E25" s="136">
        <f>F25-F24</f>
        <v>7.3206018518518498E-4</v>
      </c>
      <c r="F25" s="136">
        <f>расчёт!J6</f>
        <v>3.0954861111111109E-3</v>
      </c>
      <c r="G25" s="123">
        <f>расчёт!K6</f>
        <v>3</v>
      </c>
      <c r="H25" s="182"/>
    </row>
    <row r="26" spans="1:8" ht="8.1" customHeight="1" x14ac:dyDescent="0.2">
      <c r="A26" s="90"/>
      <c r="B26" s="90"/>
      <c r="C26" s="91"/>
      <c r="D26" s="89"/>
      <c r="E26" s="134"/>
      <c r="F26" s="134"/>
      <c r="G26" s="88"/>
      <c r="H26" s="142"/>
    </row>
    <row r="27" spans="1:8" s="86" customFormat="1" ht="15.75" x14ac:dyDescent="0.2">
      <c r="A27" s="177">
        <v>4</v>
      </c>
      <c r="B27" s="87">
        <f>расчёт!B19</f>
        <v>37</v>
      </c>
      <c r="C27" s="116" t="str">
        <f>расчёт!C19</f>
        <v>Крылов Г.Е. - Бабушкино</v>
      </c>
      <c r="D27" s="120"/>
      <c r="E27" s="135"/>
      <c r="F27" s="135">
        <f>F31</f>
        <v>3.138425925925926E-3</v>
      </c>
      <c r="G27" s="119"/>
      <c r="H27" s="144">
        <f>F27-$F$9</f>
        <v>3.2881944444444408E-4</v>
      </c>
    </row>
    <row r="28" spans="1:8" x14ac:dyDescent="0.2">
      <c r="A28" s="178"/>
      <c r="B28" s="85" t="str">
        <f>CONCATENATE(B27," - 1")</f>
        <v>37 - 1</v>
      </c>
      <c r="C28" s="118" t="s">
        <v>66</v>
      </c>
      <c r="D28" s="85"/>
      <c r="E28" s="136">
        <f>F28</f>
        <v>5.4849537037037041E-4</v>
      </c>
      <c r="F28" s="136">
        <f>расчёт!D7</f>
        <v>5.4849537037037041E-4</v>
      </c>
      <c r="G28" s="123">
        <f>расчёт!E7</f>
        <v>1</v>
      </c>
      <c r="H28" s="180"/>
    </row>
    <row r="29" spans="1:8" x14ac:dyDescent="0.2">
      <c r="A29" s="178"/>
      <c r="B29" s="85" t="str">
        <f>CONCATENATE(B27," - 2")</f>
        <v>37 - 2</v>
      </c>
      <c r="C29" s="118" t="s">
        <v>67</v>
      </c>
      <c r="D29" s="85"/>
      <c r="E29" s="136">
        <f>F29-F28</f>
        <v>9.0798611111111093E-4</v>
      </c>
      <c r="F29" s="136">
        <f>расчёт!F7</f>
        <v>1.4564814814814813E-3</v>
      </c>
      <c r="G29" s="123">
        <f>расчёт!G7</f>
        <v>3</v>
      </c>
      <c r="H29" s="181"/>
    </row>
    <row r="30" spans="1:8" x14ac:dyDescent="0.2">
      <c r="A30" s="178"/>
      <c r="B30" s="85" t="str">
        <f>CONCATENATE(B27," - 3")</f>
        <v>37 - 3</v>
      </c>
      <c r="C30" s="118" t="s">
        <v>66</v>
      </c>
      <c r="D30" s="85"/>
      <c r="E30" s="136">
        <f>F30-F29</f>
        <v>7.1284722222222235E-4</v>
      </c>
      <c r="F30" s="136">
        <f>расчёт!H7</f>
        <v>2.1693287037037037E-3</v>
      </c>
      <c r="G30" s="123">
        <f>расчёт!I7</f>
        <v>2</v>
      </c>
      <c r="H30" s="181"/>
    </row>
    <row r="31" spans="1:8" x14ac:dyDescent="0.2">
      <c r="A31" s="179"/>
      <c r="B31" s="85" t="str">
        <f>CONCATENATE(B27," - 4")</f>
        <v>37 - 4</v>
      </c>
      <c r="C31" s="118" t="s">
        <v>67</v>
      </c>
      <c r="D31" s="85"/>
      <c r="E31" s="136">
        <f>F31-F30</f>
        <v>9.6909722222222232E-4</v>
      </c>
      <c r="F31" s="136">
        <f>расчёт!J7</f>
        <v>3.138425925925926E-3</v>
      </c>
      <c r="G31" s="123">
        <f>расчёт!K7</f>
        <v>5</v>
      </c>
      <c r="H31" s="182"/>
    </row>
    <row r="32" spans="1:8" ht="8.1" customHeight="1" x14ac:dyDescent="0.2">
      <c r="A32" s="90"/>
      <c r="B32" s="90"/>
      <c r="C32" s="91"/>
      <c r="D32" s="89"/>
      <c r="E32" s="134"/>
      <c r="F32" s="134"/>
      <c r="G32" s="88"/>
      <c r="H32" s="142"/>
    </row>
    <row r="33" spans="1:8" s="86" customFormat="1" ht="15.75" x14ac:dyDescent="0.2">
      <c r="A33" s="177">
        <v>5</v>
      </c>
      <c r="B33" s="87">
        <f>расчёт!B20</f>
        <v>33</v>
      </c>
      <c r="C33" s="116" t="str">
        <f>расчёт!C20</f>
        <v>Крылов Г.Е. - Бабушкино</v>
      </c>
      <c r="D33" s="120"/>
      <c r="E33" s="135"/>
      <c r="F33" s="135">
        <f>F37</f>
        <v>3.4960648148148147E-3</v>
      </c>
      <c r="G33" s="119"/>
      <c r="H33" s="144">
        <f>F33-$F$9</f>
        <v>6.8645833333333276E-4</v>
      </c>
    </row>
    <row r="34" spans="1:8" x14ac:dyDescent="0.2">
      <c r="A34" s="178"/>
      <c r="B34" s="85" t="str">
        <f>CONCATENATE(B33," - 1")</f>
        <v>33 - 1</v>
      </c>
      <c r="C34" s="118" t="s">
        <v>58</v>
      </c>
      <c r="D34" s="85"/>
      <c r="E34" s="136">
        <f>F34</f>
        <v>6.9606481481481472E-4</v>
      </c>
      <c r="F34" s="136">
        <f>расчёт!D8</f>
        <v>6.9606481481481472E-4</v>
      </c>
      <c r="G34" s="123">
        <f>расчёт!E8</f>
        <v>4</v>
      </c>
      <c r="H34" s="180"/>
    </row>
    <row r="35" spans="1:8" x14ac:dyDescent="0.2">
      <c r="A35" s="178"/>
      <c r="B35" s="85" t="str">
        <f>CONCATENATE(B33," - 2")</f>
        <v>33 - 2</v>
      </c>
      <c r="C35" s="118" t="s">
        <v>59</v>
      </c>
      <c r="D35" s="85"/>
      <c r="E35" s="136">
        <f>F35-F34</f>
        <v>9.667824074074073E-4</v>
      </c>
      <c r="F35" s="136">
        <f>расчёт!F8</f>
        <v>1.662847222222222E-3</v>
      </c>
      <c r="G35" s="123">
        <f>расчёт!G8</f>
        <v>6</v>
      </c>
      <c r="H35" s="181"/>
    </row>
    <row r="36" spans="1:8" x14ac:dyDescent="0.2">
      <c r="A36" s="178"/>
      <c r="B36" s="85" t="str">
        <f>CONCATENATE(B33," - 3")</f>
        <v>33 - 3</v>
      </c>
      <c r="C36" s="118" t="s">
        <v>58</v>
      </c>
      <c r="D36" s="85"/>
      <c r="E36" s="136">
        <f>F36-F35</f>
        <v>8.4745370370370378E-4</v>
      </c>
      <c r="F36" s="136">
        <f>расчёт!H8</f>
        <v>2.5103009259259258E-3</v>
      </c>
      <c r="G36" s="123">
        <f>расчёт!I8</f>
        <v>6</v>
      </c>
      <c r="H36" s="181"/>
    </row>
    <row r="37" spans="1:8" x14ac:dyDescent="0.2">
      <c r="A37" s="179"/>
      <c r="B37" s="85" t="str">
        <f>CONCATENATE(B33," - 4")</f>
        <v>33 - 4</v>
      </c>
      <c r="C37" s="118" t="s">
        <v>59</v>
      </c>
      <c r="D37" s="85"/>
      <c r="E37" s="136">
        <f>F37-F36</f>
        <v>9.8576388888888889E-4</v>
      </c>
      <c r="F37" s="136">
        <f>расчёт!J8</f>
        <v>3.4960648148148147E-3</v>
      </c>
      <c r="G37" s="123">
        <f>расчёт!K8</f>
        <v>6</v>
      </c>
      <c r="H37" s="182"/>
    </row>
    <row r="38" spans="1:8" ht="8.1" customHeight="1" x14ac:dyDescent="0.2">
      <c r="A38" s="90"/>
      <c r="B38" s="90"/>
      <c r="C38" s="91"/>
      <c r="D38" s="92"/>
      <c r="E38" s="183"/>
      <c r="F38" s="183"/>
      <c r="G38" s="183"/>
      <c r="H38" s="183"/>
    </row>
    <row r="39" spans="1:8" s="86" customFormat="1" ht="15.75" x14ac:dyDescent="0.2">
      <c r="A39" s="177">
        <v>6</v>
      </c>
      <c r="B39" s="87">
        <f>расчёт!B21</f>
        <v>40</v>
      </c>
      <c r="C39" s="116" t="s">
        <v>105</v>
      </c>
      <c r="D39" s="121"/>
      <c r="E39" s="135"/>
      <c r="F39" s="135">
        <f>F43</f>
        <v>3.5510416666666672E-3</v>
      </c>
      <c r="G39" s="119"/>
      <c r="H39" s="144">
        <f>F39-$F$9</f>
        <v>7.4143518518518525E-4</v>
      </c>
    </row>
    <row r="40" spans="1:8" x14ac:dyDescent="0.2">
      <c r="A40" s="178"/>
      <c r="B40" s="85" t="str">
        <f>CONCATENATE(B39," - 1")</f>
        <v>40 - 1</v>
      </c>
      <c r="C40" s="118" t="s">
        <v>91</v>
      </c>
      <c r="D40" s="85"/>
      <c r="E40" s="136">
        <f>F40</f>
        <v>8.2916666666666653E-4</v>
      </c>
      <c r="F40" s="136">
        <f>расчёт!D9</f>
        <v>8.2916666666666653E-4</v>
      </c>
      <c r="G40" s="123">
        <f>расчёт!E9</f>
        <v>9</v>
      </c>
      <c r="H40" s="180"/>
    </row>
    <row r="41" spans="1:8" x14ac:dyDescent="0.2">
      <c r="A41" s="178"/>
      <c r="B41" s="85" t="str">
        <f>CONCATENATE(B39," - 2")</f>
        <v>40 - 2</v>
      </c>
      <c r="C41" s="118" t="s">
        <v>92</v>
      </c>
      <c r="D41" s="85"/>
      <c r="E41" s="136">
        <f>F41-F40</f>
        <v>8.7372685185185199E-4</v>
      </c>
      <c r="F41" s="136">
        <f>расчёт!F9</f>
        <v>1.7028935185185185E-3</v>
      </c>
      <c r="G41" s="123">
        <f>расчёт!G9</f>
        <v>8</v>
      </c>
      <c r="H41" s="181"/>
    </row>
    <row r="42" spans="1:8" x14ac:dyDescent="0.2">
      <c r="A42" s="178"/>
      <c r="B42" s="85" t="str">
        <f>CONCATENATE(B39," - 3")</f>
        <v>40 - 3</v>
      </c>
      <c r="C42" s="118" t="s">
        <v>91</v>
      </c>
      <c r="D42" s="85"/>
      <c r="E42" s="136">
        <f>F42-F41</f>
        <v>9.5416666666666696E-4</v>
      </c>
      <c r="F42" s="136">
        <f>расчёт!H9</f>
        <v>2.6570601851851855E-3</v>
      </c>
      <c r="G42" s="123">
        <f>расчёт!I9</f>
        <v>8</v>
      </c>
      <c r="H42" s="181"/>
    </row>
    <row r="43" spans="1:8" x14ac:dyDescent="0.2">
      <c r="A43" s="179"/>
      <c r="B43" s="85" t="str">
        <f>CONCATENATE(B39," - 4")</f>
        <v>40 - 4</v>
      </c>
      <c r="C43" s="118" t="s">
        <v>92</v>
      </c>
      <c r="D43" s="85"/>
      <c r="E43" s="136">
        <f>F43-F42</f>
        <v>8.9398148148148171E-4</v>
      </c>
      <c r="F43" s="136">
        <f>расчёт!J9</f>
        <v>3.5510416666666672E-3</v>
      </c>
      <c r="G43" s="123">
        <f>расчёт!K9</f>
        <v>7</v>
      </c>
      <c r="H43" s="182"/>
    </row>
    <row r="44" spans="1:8" ht="8.1" customHeight="1" x14ac:dyDescent="0.2">
      <c r="A44" s="90"/>
      <c r="B44" s="90"/>
      <c r="C44" s="91"/>
      <c r="D44" s="89"/>
      <c r="E44" s="134"/>
      <c r="F44" s="134"/>
      <c r="G44" s="88"/>
      <c r="H44" s="142"/>
    </row>
    <row r="45" spans="1:8" s="86" customFormat="1" ht="15.75" x14ac:dyDescent="0.2">
      <c r="A45" s="177">
        <v>7</v>
      </c>
      <c r="B45" s="87">
        <f>расчёт!B22</f>
        <v>39</v>
      </c>
      <c r="C45" s="116" t="str">
        <f>расчёт!C22</f>
        <v>Сомов В.В. - Аннино</v>
      </c>
      <c r="D45" s="120"/>
      <c r="E45" s="135"/>
      <c r="F45" s="135">
        <f>F49</f>
        <v>3.5825231481481476E-3</v>
      </c>
      <c r="G45" s="119"/>
      <c r="H45" s="144">
        <f>F45-$F$9</f>
        <v>7.7291666666666568E-4</v>
      </c>
    </row>
    <row r="46" spans="1:8" x14ac:dyDescent="0.2">
      <c r="A46" s="178"/>
      <c r="B46" s="85" t="str">
        <f>CONCATENATE(B45," - 1")</f>
        <v>39 - 1</v>
      </c>
      <c r="C46" s="118" t="s">
        <v>70</v>
      </c>
      <c r="D46" s="85"/>
      <c r="E46" s="136">
        <f>F46</f>
        <v>7.9375000000000008E-4</v>
      </c>
      <c r="F46" s="136">
        <f>расчёт!D10</f>
        <v>7.9375000000000008E-4</v>
      </c>
      <c r="G46" s="123">
        <f>расчёт!E10</f>
        <v>8</v>
      </c>
      <c r="H46" s="180"/>
    </row>
    <row r="47" spans="1:8" x14ac:dyDescent="0.2">
      <c r="A47" s="178"/>
      <c r="B47" s="85" t="str">
        <f>CONCATENATE(B45," - 2")</f>
        <v>39 - 2</v>
      </c>
      <c r="C47" s="118" t="s">
        <v>71</v>
      </c>
      <c r="D47" s="85"/>
      <c r="E47" s="136">
        <f>F47-F46</f>
        <v>8.9722222222222211E-4</v>
      </c>
      <c r="F47" s="136">
        <f>расчёт!F10</f>
        <v>1.6909722222222222E-3</v>
      </c>
      <c r="G47" s="123">
        <f>расчёт!G10</f>
        <v>7</v>
      </c>
      <c r="H47" s="181"/>
    </row>
    <row r="48" spans="1:8" x14ac:dyDescent="0.2">
      <c r="A48" s="178"/>
      <c r="B48" s="85" t="str">
        <f>CONCATENATE(B45," - 3")</f>
        <v>39 - 3</v>
      </c>
      <c r="C48" s="118" t="s">
        <v>70</v>
      </c>
      <c r="D48" s="85"/>
      <c r="E48" s="136">
        <f>F48-F47</f>
        <v>9.2442129629629645E-4</v>
      </c>
      <c r="F48" s="136">
        <f>расчёт!H10</f>
        <v>2.6153935185185186E-3</v>
      </c>
      <c r="G48" s="123">
        <f>расчёт!I10</f>
        <v>7</v>
      </c>
      <c r="H48" s="181"/>
    </row>
    <row r="49" spans="1:8" x14ac:dyDescent="0.2">
      <c r="A49" s="179"/>
      <c r="B49" s="85" t="str">
        <f>CONCATENATE(B45," - 4")</f>
        <v>39 - 4</v>
      </c>
      <c r="C49" s="118" t="s">
        <v>71</v>
      </c>
      <c r="D49" s="85"/>
      <c r="E49" s="136">
        <f>F49-F48</f>
        <v>9.6712962962962898E-4</v>
      </c>
      <c r="F49" s="136">
        <f>расчёт!J10</f>
        <v>3.5825231481481476E-3</v>
      </c>
      <c r="G49" s="123">
        <f>расчёт!K10</f>
        <v>8</v>
      </c>
      <c r="H49" s="182"/>
    </row>
    <row r="50" spans="1:8" ht="8.1" customHeight="1" x14ac:dyDescent="0.2">
      <c r="A50" s="90"/>
      <c r="B50" s="90"/>
      <c r="C50" s="91"/>
      <c r="D50" s="89"/>
      <c r="E50" s="134"/>
      <c r="F50" s="134"/>
      <c r="G50" s="88"/>
      <c r="H50" s="142"/>
    </row>
    <row r="51" spans="1:8" s="86" customFormat="1" ht="15.75" x14ac:dyDescent="0.2">
      <c r="A51" s="177">
        <v>8</v>
      </c>
      <c r="B51" s="87">
        <f>расчёт!B23</f>
        <v>35</v>
      </c>
      <c r="C51" s="116" t="str">
        <f>расчёт!C23</f>
        <v>Чудакова В.В. - Бабушкино</v>
      </c>
      <c r="D51" s="120"/>
      <c r="E51" s="135"/>
      <c r="F51" s="135">
        <f>F55</f>
        <v>3.9579861111111109E-3</v>
      </c>
      <c r="G51" s="119"/>
      <c r="H51" s="144">
        <f>F51-$F$9</f>
        <v>1.148379629629629E-3</v>
      </c>
    </row>
    <row r="52" spans="1:8" x14ac:dyDescent="0.2">
      <c r="A52" s="178"/>
      <c r="B52" s="85" t="str">
        <f>CONCATENATE(B51," - 1")</f>
        <v>35 - 1</v>
      </c>
      <c r="C52" s="118" t="s">
        <v>62</v>
      </c>
      <c r="D52" s="85"/>
      <c r="E52" s="136">
        <f>F52</f>
        <v>7.565972222222222E-4</v>
      </c>
      <c r="F52" s="136">
        <f>расчёт!D11</f>
        <v>7.565972222222222E-4</v>
      </c>
      <c r="G52" s="123">
        <f>расчёт!E11</f>
        <v>5</v>
      </c>
      <c r="H52" s="180"/>
    </row>
    <row r="53" spans="1:8" x14ac:dyDescent="0.2">
      <c r="A53" s="178"/>
      <c r="B53" s="85" t="str">
        <f>CONCATENATE(B51," - 2")</f>
        <v>35 - 2</v>
      </c>
      <c r="C53" s="118" t="s">
        <v>63</v>
      </c>
      <c r="D53" s="85"/>
      <c r="E53" s="136">
        <f>F53-F52</f>
        <v>1.1466435185185186E-3</v>
      </c>
      <c r="F53" s="136">
        <f>расчёт!F11</f>
        <v>1.9032407407407409E-3</v>
      </c>
      <c r="G53" s="123">
        <f>расчёт!G11</f>
        <v>9</v>
      </c>
      <c r="H53" s="181"/>
    </row>
    <row r="54" spans="1:8" x14ac:dyDescent="0.2">
      <c r="A54" s="178"/>
      <c r="B54" s="85" t="str">
        <f>CONCATENATE(B51," - 3")</f>
        <v>35 - 3</v>
      </c>
      <c r="C54" s="118" t="s">
        <v>62</v>
      </c>
      <c r="D54" s="85"/>
      <c r="E54" s="136">
        <f>F54-F53</f>
        <v>8.6956018518518545E-4</v>
      </c>
      <c r="F54" s="136">
        <f>расчёт!H11</f>
        <v>2.7728009259259264E-3</v>
      </c>
      <c r="G54" s="123">
        <f>расчёт!I11</f>
        <v>9</v>
      </c>
      <c r="H54" s="181"/>
    </row>
    <row r="55" spans="1:8" x14ac:dyDescent="0.2">
      <c r="A55" s="179"/>
      <c r="B55" s="85" t="str">
        <f>CONCATENATE(B51," - 4")</f>
        <v>35 - 4</v>
      </c>
      <c r="C55" s="118" t="s">
        <v>63</v>
      </c>
      <c r="D55" s="85"/>
      <c r="E55" s="136">
        <f>F55-F54</f>
        <v>1.1851851851851845E-3</v>
      </c>
      <c r="F55" s="136">
        <f>расчёт!J11</f>
        <v>3.9579861111111109E-3</v>
      </c>
      <c r="G55" s="123">
        <f>расчёт!K11</f>
        <v>9</v>
      </c>
      <c r="H55" s="182"/>
    </row>
    <row r="56" spans="1:8" ht="8.1" customHeight="1" x14ac:dyDescent="0.2">
      <c r="A56" s="90"/>
      <c r="B56" s="90"/>
      <c r="C56" s="91"/>
      <c r="D56" s="89"/>
      <c r="E56" s="134"/>
      <c r="F56" s="134"/>
      <c r="G56" s="88"/>
      <c r="H56" s="142"/>
    </row>
    <row r="57" spans="1:8" s="86" customFormat="1" ht="15.75" x14ac:dyDescent="0.2">
      <c r="A57" s="177" t="s">
        <v>104</v>
      </c>
      <c r="B57" s="87">
        <f>расчёт!B24</f>
        <v>1</v>
      </c>
      <c r="C57" s="116" t="s">
        <v>103</v>
      </c>
      <c r="D57" s="120"/>
      <c r="E57" s="135"/>
      <c r="F57" s="135">
        <f>F61</f>
        <v>3.1105324074074073E-3</v>
      </c>
      <c r="G57" s="119"/>
      <c r="H57" s="144">
        <f>F57-$F$9</f>
        <v>3.0092592592592541E-4</v>
      </c>
    </row>
    <row r="58" spans="1:8" x14ac:dyDescent="0.2">
      <c r="A58" s="178"/>
      <c r="B58" s="85" t="str">
        <f>CONCATENATE(B57," - 1")</f>
        <v>1 - 1</v>
      </c>
      <c r="C58" s="118" t="s">
        <v>101</v>
      </c>
      <c r="D58" s="85"/>
      <c r="E58" s="136">
        <f>F58</f>
        <v>7.7476851851851849E-4</v>
      </c>
      <c r="F58" s="136">
        <f>расчёт!D12</f>
        <v>7.7476851851851849E-4</v>
      </c>
      <c r="G58" s="123">
        <f>расчёт!E12</f>
        <v>7</v>
      </c>
      <c r="H58" s="180"/>
    </row>
    <row r="59" spans="1:8" x14ac:dyDescent="0.2">
      <c r="A59" s="178"/>
      <c r="B59" s="85" t="str">
        <f>CONCATENATE(B57," - 2")</f>
        <v>1 - 2</v>
      </c>
      <c r="C59" s="118" t="s">
        <v>106</v>
      </c>
      <c r="D59" s="85"/>
      <c r="E59" s="136">
        <f>F59-F58</f>
        <v>7.4930555555555568E-4</v>
      </c>
      <c r="F59" s="136">
        <f>расчёт!F12</f>
        <v>1.5240740740740742E-3</v>
      </c>
      <c r="G59" s="123">
        <f>расчёт!G12</f>
        <v>5</v>
      </c>
      <c r="H59" s="181"/>
    </row>
    <row r="60" spans="1:8" x14ac:dyDescent="0.2">
      <c r="A60" s="178"/>
      <c r="B60" s="85" t="str">
        <f>CONCATENATE(B57," - 3")</f>
        <v>1 - 3</v>
      </c>
      <c r="C60" s="118" t="s">
        <v>101</v>
      </c>
      <c r="D60" s="85"/>
      <c r="E60" s="136">
        <f>F60-F59</f>
        <v>8.5428240740740755E-4</v>
      </c>
      <c r="F60" s="136">
        <f>расчёт!H12</f>
        <v>2.3783564814814817E-3</v>
      </c>
      <c r="G60" s="123">
        <f>расчёт!I12</f>
        <v>5</v>
      </c>
      <c r="H60" s="181"/>
    </row>
    <row r="61" spans="1:8" x14ac:dyDescent="0.2">
      <c r="A61" s="179"/>
      <c r="B61" s="85" t="str">
        <f>CONCATENATE(B57," - 4")</f>
        <v>1 - 4</v>
      </c>
      <c r="C61" s="118" t="s">
        <v>106</v>
      </c>
      <c r="D61" s="85"/>
      <c r="E61" s="136">
        <f>F61-F60</f>
        <v>7.3217592592592562E-4</v>
      </c>
      <c r="F61" s="136">
        <f>расчёт!J12</f>
        <v>3.1105324074074073E-3</v>
      </c>
      <c r="G61" s="123">
        <f>расчёт!K12</f>
        <v>4</v>
      </c>
      <c r="H61" s="182"/>
    </row>
  </sheetData>
  <mergeCells count="22">
    <mergeCell ref="A21:A25"/>
    <mergeCell ref="H10:H13"/>
    <mergeCell ref="H16:H19"/>
    <mergeCell ref="H22:H25"/>
    <mergeCell ref="H28:H31"/>
    <mergeCell ref="A27:A31"/>
    <mergeCell ref="A1:H1"/>
    <mergeCell ref="A2:H2"/>
    <mergeCell ref="A3:H3"/>
    <mergeCell ref="A15:A19"/>
    <mergeCell ref="A9:A13"/>
    <mergeCell ref="A51:A55"/>
    <mergeCell ref="H52:H55"/>
    <mergeCell ref="A57:A61"/>
    <mergeCell ref="H58:H61"/>
    <mergeCell ref="A33:A37"/>
    <mergeCell ref="A45:A49"/>
    <mergeCell ref="A39:A43"/>
    <mergeCell ref="E38:H38"/>
    <mergeCell ref="H34:H37"/>
    <mergeCell ref="H40:H43"/>
    <mergeCell ref="H46:H4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1" fitToHeight="0" orientation="portrait" r:id="rId1"/>
  <headerFooter alignWithMargins="0">
    <oddFooter>&amp;L&amp;"-,обычный"&amp;7&amp;UХРОНОМЕТРАЖ - ARTA-SPORT.RU&amp;C&amp;"-,обычный"&amp;7&amp;P из &amp;N&amp;R&amp;"-,обычный"&amp;7Отчет создан &amp;D в &amp;T</oddFooter>
  </headerFooter>
  <colBreaks count="1" manualBreakCount="1">
    <brk id="2" max="66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3"/>
    <pageSetUpPr fitToPage="1"/>
  </sheetPr>
  <dimension ref="A1:N30"/>
  <sheetViews>
    <sheetView view="pageBreakPreview" zoomScale="55" zoomScaleNormal="85" zoomScaleSheetLayoutView="55" workbookViewId="0">
      <selection activeCell="D7" sqref="D7"/>
    </sheetView>
  </sheetViews>
  <sheetFormatPr defaultColWidth="9.140625" defaultRowHeight="12.75" x14ac:dyDescent="0.2"/>
  <cols>
    <col min="1" max="1" width="9.140625" style="1"/>
    <col min="2" max="2" width="13.7109375" style="2" customWidth="1"/>
    <col min="3" max="3" width="10.7109375" style="2" customWidth="1"/>
    <col min="4" max="4" width="42.5703125" style="1" customWidth="1"/>
    <col min="5" max="5" width="15.140625" style="1" customWidth="1"/>
    <col min="6" max="6" width="6.7109375" style="1" customWidth="1"/>
    <col min="7" max="7" width="15.140625" style="1" customWidth="1"/>
    <col min="8" max="8" width="6.7109375" style="1" customWidth="1"/>
    <col min="9" max="9" width="15.140625" style="1" customWidth="1"/>
    <col min="10" max="10" width="6.7109375" style="1" customWidth="1"/>
    <col min="11" max="11" width="15.140625" style="1" customWidth="1"/>
    <col min="12" max="12" width="6.7109375" style="1" customWidth="1"/>
    <col min="13" max="13" width="15.140625" style="17" customWidth="1"/>
    <col min="14" max="14" width="15.140625" style="1" customWidth="1"/>
    <col min="15" max="16384" width="9.140625" style="1"/>
  </cols>
  <sheetData>
    <row r="1" spans="1:14" ht="63.75" customHeight="1" x14ac:dyDescent="0.2">
      <c r="B1" s="190" t="str">
        <f>СОСТАВЫ!B1</f>
        <v>Кубок ГБУ ДО «Московская академия лыжных гонок и биатлона» 
по лыжным гонкам 
«Закрытие зимнего сезона»</v>
      </c>
      <c r="C1" s="190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</row>
    <row r="2" spans="1:14" ht="27" customHeight="1" x14ac:dyDescent="0.2">
      <c r="B2" s="191" t="s">
        <v>13</v>
      </c>
      <c r="C2" s="191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</row>
    <row r="3" spans="1:14" ht="27" customHeight="1" x14ac:dyDescent="0.2">
      <c r="B3" s="163" t="s">
        <v>44</v>
      </c>
      <c r="C3" s="163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1:14" s="3" customFormat="1" ht="18.75" x14ac:dyDescent="0.2">
      <c r="B4" s="4" t="str">
        <f>СОСТАВЫ!B3</f>
        <v xml:space="preserve"> МЕСТО ПРОВЕДЕНИЯ: г. Москва, ОБЛ "Юго-Восток"</v>
      </c>
      <c r="C4" s="11"/>
      <c r="D4" s="12"/>
      <c r="E4" s="12"/>
      <c r="F4" s="12"/>
      <c r="G4" s="12"/>
      <c r="H4" s="12"/>
      <c r="I4" s="12"/>
      <c r="J4" s="12"/>
      <c r="K4" s="12"/>
      <c r="L4" s="12"/>
      <c r="M4" s="18"/>
      <c r="N4" s="6" t="str">
        <f>СОСТАВЫ!F3</f>
        <v>НАЧАЛО СОРЕВНОВАНИЙ: 13ч 00мин</v>
      </c>
    </row>
    <row r="5" spans="1:14" ht="18.75" x14ac:dyDescent="0.2">
      <c r="B5" s="7" t="str">
        <f>СОСТАВЫ!B4</f>
        <v xml:space="preserve"> ДАТА ПРОВЕДЕНИЯ:  16 марта 2025 года</v>
      </c>
      <c r="C5" s="8"/>
      <c r="D5" s="13"/>
      <c r="E5" s="13"/>
      <c r="F5" s="13"/>
      <c r="G5" s="13"/>
      <c r="H5" s="13"/>
      <c r="I5" s="13"/>
      <c r="J5" s="13"/>
      <c r="K5" s="13"/>
      <c r="L5" s="13"/>
      <c r="M5" s="19"/>
      <c r="N5" s="9"/>
    </row>
    <row r="6" spans="1:14" ht="16.5" customHeight="1" x14ac:dyDescent="0.2">
      <c r="A6" s="10"/>
      <c r="B6" s="20" t="s">
        <v>5</v>
      </c>
      <c r="C6" s="20" t="s">
        <v>0</v>
      </c>
      <c r="D6" s="20" t="s">
        <v>17</v>
      </c>
      <c r="E6" s="20" t="s">
        <v>28</v>
      </c>
      <c r="F6" s="20" t="s">
        <v>16</v>
      </c>
      <c r="G6" s="20" t="s">
        <v>29</v>
      </c>
      <c r="H6" s="20" t="s">
        <v>16</v>
      </c>
      <c r="I6" s="20" t="s">
        <v>30</v>
      </c>
      <c r="J6" s="20" t="s">
        <v>16</v>
      </c>
      <c r="K6" s="20" t="s">
        <v>31</v>
      </c>
      <c r="L6" s="20" t="s">
        <v>16</v>
      </c>
      <c r="M6" s="21" t="s">
        <v>6</v>
      </c>
      <c r="N6" s="20" t="s">
        <v>18</v>
      </c>
    </row>
    <row r="7" spans="1:14" ht="29.25" customHeight="1" x14ac:dyDescent="0.2">
      <c r="B7" s="16">
        <v>1</v>
      </c>
      <c r="C7" s="15"/>
      <c r="D7" s="29"/>
      <c r="E7" s="30"/>
      <c r="F7" s="124"/>
      <c r="G7" s="30"/>
      <c r="H7" s="124"/>
      <c r="I7" s="30"/>
      <c r="J7" s="124"/>
      <c r="K7" s="30"/>
      <c r="L7" s="124"/>
      <c r="M7" s="51"/>
      <c r="N7" s="53"/>
    </row>
    <row r="8" spans="1:14" ht="29.25" customHeight="1" x14ac:dyDescent="0.2">
      <c r="B8" s="16">
        <v>2</v>
      </c>
      <c r="C8" s="15"/>
      <c r="D8" s="29"/>
      <c r="E8" s="30"/>
      <c r="F8" s="124"/>
      <c r="G8" s="30"/>
      <c r="H8" s="124"/>
      <c r="I8" s="30"/>
      <c r="J8" s="124"/>
      <c r="K8" s="30"/>
      <c r="L8" s="124"/>
      <c r="M8" s="51"/>
      <c r="N8" s="53"/>
    </row>
    <row r="9" spans="1:14" ht="29.25" customHeight="1" x14ac:dyDescent="0.2">
      <c r="B9" s="16">
        <v>3</v>
      </c>
      <c r="C9" s="15"/>
      <c r="D9" s="29"/>
      <c r="E9" s="30"/>
      <c r="F9" s="124"/>
      <c r="G9" s="30"/>
      <c r="H9" s="124"/>
      <c r="I9" s="30"/>
      <c r="J9" s="124"/>
      <c r="K9" s="30"/>
      <c r="L9" s="124"/>
      <c r="M9" s="51"/>
      <c r="N9" s="53"/>
    </row>
    <row r="10" spans="1:14" ht="29.25" customHeight="1" x14ac:dyDescent="0.2">
      <c r="B10" s="16">
        <v>4</v>
      </c>
      <c r="C10" s="15"/>
      <c r="D10" s="29"/>
      <c r="E10" s="30"/>
      <c r="F10" s="124"/>
      <c r="G10" s="30"/>
      <c r="H10" s="124"/>
      <c r="I10" s="30"/>
      <c r="J10" s="124"/>
      <c r="K10" s="30"/>
      <c r="L10" s="124"/>
      <c r="M10" s="51"/>
      <c r="N10" s="53"/>
    </row>
    <row r="11" spans="1:14" ht="29.25" customHeight="1" x14ac:dyDescent="0.2">
      <c r="B11" s="16">
        <v>5</v>
      </c>
      <c r="C11" s="15"/>
      <c r="D11" s="29"/>
      <c r="E11" s="30"/>
      <c r="F11" s="124"/>
      <c r="G11" s="30"/>
      <c r="H11" s="124"/>
      <c r="I11" s="30"/>
      <c r="J11" s="124"/>
      <c r="K11" s="30"/>
      <c r="L11" s="124"/>
      <c r="M11" s="51"/>
      <c r="N11" s="53"/>
    </row>
    <row r="12" spans="1:14" ht="29.25" customHeight="1" x14ac:dyDescent="0.2">
      <c r="B12" s="16">
        <v>6</v>
      </c>
      <c r="C12" s="15"/>
      <c r="D12" s="29"/>
      <c r="E12" s="30"/>
      <c r="F12" s="124"/>
      <c r="G12" s="30"/>
      <c r="H12" s="124"/>
      <c r="I12" s="30"/>
      <c r="J12" s="124"/>
      <c r="K12" s="30"/>
      <c r="L12" s="124"/>
      <c r="M12" s="51"/>
      <c r="N12" s="30"/>
    </row>
    <row r="13" spans="1:14" ht="29.25" customHeight="1" x14ac:dyDescent="0.2">
      <c r="B13" s="16">
        <v>7</v>
      </c>
      <c r="C13" s="15"/>
      <c r="D13" s="29"/>
      <c r="E13" s="30"/>
      <c r="F13" s="124"/>
      <c r="G13" s="30"/>
      <c r="H13" s="124"/>
      <c r="I13" s="30"/>
      <c r="J13" s="124"/>
      <c r="K13" s="30"/>
      <c r="L13" s="124"/>
      <c r="M13" s="51"/>
      <c r="N13" s="53"/>
    </row>
    <row r="14" spans="1:14" ht="29.25" customHeight="1" x14ac:dyDescent="0.2">
      <c r="B14" s="16">
        <v>8</v>
      </c>
      <c r="C14" s="15"/>
      <c r="D14" s="29"/>
      <c r="E14" s="30"/>
      <c r="F14" s="124"/>
      <c r="G14" s="30"/>
      <c r="H14" s="124"/>
      <c r="I14" s="30"/>
      <c r="J14" s="124"/>
      <c r="K14" s="30"/>
      <c r="L14" s="124"/>
      <c r="M14" s="51"/>
      <c r="N14" s="53"/>
    </row>
    <row r="15" spans="1:14" ht="29.25" customHeight="1" x14ac:dyDescent="0.2">
      <c r="B15" s="16">
        <v>9</v>
      </c>
      <c r="C15" s="15"/>
      <c r="D15" s="29"/>
      <c r="E15" s="30"/>
      <c r="F15" s="124"/>
      <c r="G15" s="30"/>
      <c r="H15" s="124"/>
      <c r="I15" s="30"/>
      <c r="J15" s="124"/>
      <c r="K15" s="30"/>
      <c r="L15" s="124"/>
      <c r="M15" s="51"/>
      <c r="N15" s="53"/>
    </row>
    <row r="16" spans="1:14" ht="29.25" customHeight="1" x14ac:dyDescent="0.2">
      <c r="B16" s="16">
        <v>10</v>
      </c>
      <c r="C16" s="15"/>
      <c r="D16" s="29"/>
      <c r="E16" s="30"/>
      <c r="F16" s="124"/>
      <c r="G16" s="30"/>
      <c r="H16" s="124"/>
      <c r="I16" s="30"/>
      <c r="J16" s="124"/>
      <c r="K16" s="30"/>
      <c r="L16" s="124"/>
      <c r="M16" s="51"/>
      <c r="N16" s="53"/>
    </row>
    <row r="17" spans="2:14" ht="8.25" customHeight="1" x14ac:dyDescent="0.2"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</row>
    <row r="18" spans="2:14" ht="18.75" x14ac:dyDescent="0.2">
      <c r="B18" s="187" t="s">
        <v>1</v>
      </c>
      <c r="C18" s="188"/>
      <c r="D18" s="188"/>
      <c r="E18" s="187" t="s">
        <v>7</v>
      </c>
      <c r="F18" s="188"/>
      <c r="G18" s="188"/>
      <c r="H18" s="188"/>
      <c r="I18" s="188"/>
      <c r="J18" s="188"/>
      <c r="K18" s="188"/>
      <c r="L18" s="188"/>
      <c r="M18" s="188"/>
      <c r="N18" s="189"/>
    </row>
    <row r="19" spans="2:14" ht="19.899999999999999" customHeight="1" x14ac:dyDescent="0.2">
      <c r="B19" s="155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7"/>
    </row>
    <row r="20" spans="2:14" ht="18.75" x14ac:dyDescent="0.2">
      <c r="B20" s="187" t="s">
        <v>4</v>
      </c>
      <c r="C20" s="188"/>
      <c r="D20" s="188"/>
      <c r="E20" s="187" t="s">
        <v>14</v>
      </c>
      <c r="F20" s="188"/>
      <c r="G20" s="188"/>
      <c r="H20" s="188"/>
      <c r="I20" s="188"/>
      <c r="J20" s="188"/>
      <c r="K20" s="188"/>
      <c r="L20" s="188"/>
      <c r="M20" s="188"/>
      <c r="N20" s="189"/>
    </row>
    <row r="21" spans="2:14" ht="24.75" customHeight="1" x14ac:dyDescent="0.2"/>
    <row r="22" spans="2:14" ht="24.75" customHeight="1" x14ac:dyDescent="0.2"/>
    <row r="23" spans="2:14" ht="24.75" customHeight="1" x14ac:dyDescent="0.2"/>
    <row r="24" spans="2:14" ht="24.75" customHeight="1" x14ac:dyDescent="0.2"/>
    <row r="25" spans="2:14" ht="24.75" customHeight="1" x14ac:dyDescent="0.2"/>
    <row r="26" spans="2:14" ht="24.75" customHeight="1" x14ac:dyDescent="0.2"/>
    <row r="27" spans="2:14" ht="24.75" customHeight="1" x14ac:dyDescent="0.2"/>
    <row r="28" spans="2:14" ht="24.75" customHeight="1" x14ac:dyDescent="0.2"/>
    <row r="29" spans="2:14" ht="24.75" customHeight="1" x14ac:dyDescent="0.2"/>
    <row r="30" spans="2:14" ht="24.75" customHeight="1" x14ac:dyDescent="0.2"/>
  </sheetData>
  <mergeCells count="10">
    <mergeCell ref="E18:N18"/>
    <mergeCell ref="E20:N20"/>
    <mergeCell ref="E19:N19"/>
    <mergeCell ref="B1:N1"/>
    <mergeCell ref="B2:N2"/>
    <mergeCell ref="B20:D20"/>
    <mergeCell ref="B17:N17"/>
    <mergeCell ref="B18:D18"/>
    <mergeCell ref="B19:D19"/>
    <mergeCell ref="B3:N3"/>
  </mergeCells>
  <conditionalFormatting sqref="O7:O16">
    <cfRule type="cellIs" dxfId="3" priority="95" operator="equal">
      <formula>"ПП"</formula>
    </cfRule>
    <cfRule type="cellIs" dxfId="2" priority="96" operator="equal">
      <formula>"ЖК"</formula>
    </cfRule>
  </conditionalFormatting>
  <printOptions horizontalCentered="1"/>
  <pageMargins left="0.23622047244094491" right="0.23622047244094491" top="0.35433070866141736" bottom="0.55118110236220474" header="0.31496062992125984" footer="0.31496062992125984"/>
  <pageSetup paperSize="9" scale="78" fitToHeight="0" orientation="landscape" r:id="rId1"/>
  <headerFooter alignWithMargins="0">
    <oddFooter>&amp;L&amp;"Calibri,обычный"&amp;8ХРОНОМЕТРАЖ  - WWW.Arta-Sport.RU&amp;C&amp;"Calibri,обычный"&amp;8&amp;P из &amp;N&amp;R&amp;"Calibri,обычный"&amp;8Отчет создан &amp;D в &amp;T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3"/>
    <pageSetUpPr fitToPage="1"/>
  </sheetPr>
  <dimension ref="A1:H44"/>
  <sheetViews>
    <sheetView view="pageBreakPreview" zoomScale="70" zoomScaleNormal="85" zoomScaleSheetLayoutView="70" workbookViewId="0">
      <selection activeCell="D17" sqref="D17"/>
    </sheetView>
  </sheetViews>
  <sheetFormatPr defaultColWidth="9.140625" defaultRowHeight="12.75" x14ac:dyDescent="0.2"/>
  <cols>
    <col min="1" max="1" width="9.140625" style="1"/>
    <col min="2" max="3" width="11.5703125" style="2" customWidth="1"/>
    <col min="4" max="4" width="46.7109375" style="1" customWidth="1"/>
    <col min="5" max="5" width="14.28515625" style="1" customWidth="1"/>
    <col min="6" max="6" width="40.5703125" style="1" customWidth="1"/>
    <col min="7" max="7" width="13.140625" style="17" customWidth="1"/>
    <col min="8" max="8" width="15.28515625" style="1" customWidth="1"/>
    <col min="9" max="16384" width="9.140625" style="1"/>
  </cols>
  <sheetData>
    <row r="1" spans="1:8" ht="62.25" customHeight="1" x14ac:dyDescent="0.2">
      <c r="B1" s="190" t="str">
        <f>СОСТАВЫ!B1</f>
        <v>Кубок ГБУ ДО «Московская академия лыжных гонок и биатлона» 
по лыжным гонкам 
«Закрытие зимнего сезона»</v>
      </c>
      <c r="C1" s="190"/>
      <c r="D1" s="164"/>
      <c r="E1" s="164"/>
      <c r="F1" s="164"/>
      <c r="G1" s="164"/>
      <c r="H1" s="164"/>
    </row>
    <row r="2" spans="1:8" ht="27" customHeight="1" x14ac:dyDescent="0.2">
      <c r="B2" s="191" t="s">
        <v>13</v>
      </c>
      <c r="C2" s="191"/>
      <c r="D2" s="192"/>
      <c r="E2" s="192"/>
      <c r="F2" s="192"/>
      <c r="G2" s="192"/>
      <c r="H2" s="192"/>
    </row>
    <row r="3" spans="1:8" ht="21" x14ac:dyDescent="0.2">
      <c r="B3" s="194" t="s">
        <v>39</v>
      </c>
      <c r="C3" s="194"/>
      <c r="D3" s="194"/>
      <c r="E3" s="194"/>
      <c r="F3" s="194"/>
      <c r="G3" s="194"/>
      <c r="H3" s="194"/>
    </row>
    <row r="4" spans="1:8" s="3" customFormat="1" ht="18.75" x14ac:dyDescent="0.2">
      <c r="B4" s="4" t="str">
        <f>СОСТАВЫ!B3</f>
        <v xml:space="preserve"> МЕСТО ПРОВЕДЕНИЯ: г. Москва, ОБЛ "Юго-Восток"</v>
      </c>
      <c r="C4" s="11"/>
      <c r="D4" s="12"/>
      <c r="E4" s="12"/>
      <c r="F4" s="12"/>
      <c r="G4" s="18"/>
      <c r="H4" s="6" t="str">
        <f>СОСТАВЫ!F3</f>
        <v>НАЧАЛО СОРЕВНОВАНИЙ: 13ч 00мин</v>
      </c>
    </row>
    <row r="5" spans="1:8" ht="18.75" x14ac:dyDescent="0.2">
      <c r="B5" s="7" t="str">
        <f>СОСТАВЫ!B4</f>
        <v xml:space="preserve"> ДАТА ПРОВЕДЕНИЯ:  16 марта 2025 года</v>
      </c>
      <c r="C5" s="8"/>
      <c r="D5" s="13"/>
      <c r="E5" s="13"/>
      <c r="F5" s="13"/>
      <c r="G5" s="19"/>
      <c r="H5" s="9"/>
    </row>
    <row r="6" spans="1:8" ht="20.100000000000001" customHeight="1" x14ac:dyDescent="0.2">
      <c r="A6" s="10"/>
      <c r="B6" s="20" t="s">
        <v>5</v>
      </c>
      <c r="C6" s="20" t="s">
        <v>0</v>
      </c>
      <c r="D6" s="20" t="s">
        <v>19</v>
      </c>
      <c r="E6" s="20" t="s">
        <v>20</v>
      </c>
      <c r="F6" s="20" t="s">
        <v>17</v>
      </c>
      <c r="G6" s="21" t="s">
        <v>6</v>
      </c>
      <c r="H6" s="20" t="s">
        <v>18</v>
      </c>
    </row>
    <row r="7" spans="1:8" ht="20.100000000000001" customHeight="1" x14ac:dyDescent="0.2">
      <c r="B7" s="16">
        <v>1</v>
      </c>
      <c r="C7" s="15"/>
      <c r="D7" s="14"/>
      <c r="E7" s="15"/>
      <c r="F7" s="29"/>
      <c r="G7" s="31"/>
      <c r="H7" s="30"/>
    </row>
    <row r="8" spans="1:8" ht="20.100000000000001" customHeight="1" x14ac:dyDescent="0.2">
      <c r="B8" s="16">
        <v>2</v>
      </c>
      <c r="C8" s="15"/>
      <c r="D8" s="14"/>
      <c r="E8" s="15"/>
      <c r="F8" s="29"/>
      <c r="G8" s="31"/>
      <c r="H8" s="53"/>
    </row>
    <row r="9" spans="1:8" ht="20.100000000000001" customHeight="1" x14ac:dyDescent="0.2">
      <c r="B9" s="16">
        <v>3</v>
      </c>
      <c r="C9" s="15"/>
      <c r="D9" s="14"/>
      <c r="E9" s="15"/>
      <c r="F9" s="29"/>
      <c r="G9" s="31"/>
      <c r="H9" s="53"/>
    </row>
    <row r="10" spans="1:8" ht="20.100000000000001" customHeight="1" x14ac:dyDescent="0.2">
      <c r="B10" s="16">
        <v>4</v>
      </c>
      <c r="C10" s="15"/>
      <c r="D10" s="14"/>
      <c r="E10" s="15"/>
      <c r="F10" s="29"/>
      <c r="G10" s="31"/>
      <c r="H10" s="53"/>
    </row>
    <row r="11" spans="1:8" ht="20.100000000000001" customHeight="1" x14ac:dyDescent="0.2">
      <c r="B11" s="16">
        <v>5</v>
      </c>
      <c r="C11" s="15"/>
      <c r="D11" s="14"/>
      <c r="E11" s="15"/>
      <c r="F11" s="29"/>
      <c r="G11" s="31"/>
      <c r="H11" s="53"/>
    </row>
    <row r="12" spans="1:8" ht="20.100000000000001" customHeight="1" x14ac:dyDescent="0.2">
      <c r="B12" s="16">
        <v>6</v>
      </c>
      <c r="C12" s="15"/>
      <c r="D12" s="14"/>
      <c r="E12" s="15"/>
      <c r="F12" s="29"/>
      <c r="G12" s="31"/>
      <c r="H12" s="53"/>
    </row>
    <row r="13" spans="1:8" ht="20.100000000000001" customHeight="1" x14ac:dyDescent="0.2">
      <c r="B13" s="16">
        <v>7</v>
      </c>
      <c r="C13" s="15"/>
      <c r="D13" s="14"/>
      <c r="E13" s="15"/>
      <c r="F13" s="29"/>
      <c r="G13" s="31"/>
      <c r="H13" s="53"/>
    </row>
    <row r="14" spans="1:8" ht="20.100000000000001" customHeight="1" x14ac:dyDescent="0.2">
      <c r="B14" s="16">
        <v>8</v>
      </c>
      <c r="C14" s="15"/>
      <c r="D14" s="14"/>
      <c r="E14" s="15"/>
      <c r="F14" s="29"/>
      <c r="G14" s="31"/>
      <c r="H14" s="53"/>
    </row>
    <row r="15" spans="1:8" ht="20.100000000000001" customHeight="1" x14ac:dyDescent="0.2">
      <c r="B15" s="16">
        <v>9</v>
      </c>
      <c r="C15" s="15"/>
      <c r="D15" s="14"/>
      <c r="E15" s="15"/>
      <c r="F15" s="29"/>
      <c r="G15" s="31"/>
      <c r="H15" s="53"/>
    </row>
    <row r="16" spans="1:8" ht="20.100000000000001" customHeight="1" x14ac:dyDescent="0.2">
      <c r="B16" s="16">
        <v>10</v>
      </c>
      <c r="C16" s="15"/>
      <c r="D16" s="14"/>
      <c r="E16" s="15"/>
      <c r="F16" s="29"/>
      <c r="G16" s="31"/>
      <c r="H16" s="53"/>
    </row>
    <row r="17" spans="2:8" ht="20.100000000000001" customHeight="1" x14ac:dyDescent="0.2">
      <c r="B17" s="16">
        <v>11</v>
      </c>
      <c r="C17" s="15"/>
      <c r="D17" s="14"/>
      <c r="E17" s="15"/>
      <c r="F17" s="29"/>
      <c r="G17" s="31"/>
      <c r="H17" s="53"/>
    </row>
    <row r="18" spans="2:8" ht="20.100000000000001" customHeight="1" x14ac:dyDescent="0.2">
      <c r="B18" s="16">
        <v>12</v>
      </c>
      <c r="C18" s="15"/>
      <c r="D18" s="14"/>
      <c r="E18" s="15"/>
      <c r="F18" s="29"/>
      <c r="G18" s="31"/>
      <c r="H18" s="53"/>
    </row>
    <row r="19" spans="2:8" ht="20.100000000000001" customHeight="1" x14ac:dyDescent="0.2">
      <c r="B19" s="16">
        <v>13</v>
      </c>
      <c r="C19" s="15"/>
      <c r="D19" s="14"/>
      <c r="E19" s="15"/>
      <c r="F19" s="29"/>
      <c r="G19" s="31"/>
      <c r="H19" s="53"/>
    </row>
    <row r="20" spans="2:8" ht="20.100000000000001" customHeight="1" x14ac:dyDescent="0.2">
      <c r="B20" s="16">
        <v>14</v>
      </c>
      <c r="C20" s="15"/>
      <c r="D20" s="14"/>
      <c r="E20" s="15"/>
      <c r="F20" s="29"/>
      <c r="G20" s="31"/>
      <c r="H20" s="53"/>
    </row>
    <row r="21" spans="2:8" ht="20.100000000000001" customHeight="1" x14ac:dyDescent="0.2">
      <c r="B21" s="16">
        <v>15</v>
      </c>
      <c r="C21" s="15"/>
      <c r="D21" s="14"/>
      <c r="E21" s="15"/>
      <c r="F21" s="29"/>
      <c r="G21" s="31"/>
      <c r="H21" s="53"/>
    </row>
    <row r="22" spans="2:8" ht="20.100000000000001" customHeight="1" x14ac:dyDescent="0.2">
      <c r="B22" s="16">
        <v>16</v>
      </c>
      <c r="C22" s="15"/>
      <c r="D22" s="14"/>
      <c r="E22" s="15"/>
      <c r="F22" s="29"/>
      <c r="G22" s="31"/>
      <c r="H22" s="53"/>
    </row>
    <row r="23" spans="2:8" ht="20.100000000000001" customHeight="1" x14ac:dyDescent="0.2">
      <c r="B23" s="16">
        <v>17</v>
      </c>
      <c r="C23" s="15"/>
      <c r="D23" s="14"/>
      <c r="E23" s="15"/>
      <c r="F23" s="29"/>
      <c r="G23" s="31"/>
      <c r="H23" s="53"/>
    </row>
    <row r="24" spans="2:8" ht="20.100000000000001" customHeight="1" x14ac:dyDescent="0.2">
      <c r="B24" s="16">
        <v>18</v>
      </c>
      <c r="C24" s="15"/>
      <c r="D24" s="14"/>
      <c r="E24" s="15"/>
      <c r="F24" s="29"/>
      <c r="G24" s="31"/>
      <c r="H24" s="53"/>
    </row>
    <row r="25" spans="2:8" ht="20.100000000000001" customHeight="1" x14ac:dyDescent="0.2">
      <c r="B25" s="16">
        <v>19</v>
      </c>
      <c r="C25" s="15"/>
      <c r="D25" s="14"/>
      <c r="E25" s="15"/>
      <c r="F25" s="29"/>
      <c r="G25" s="31"/>
      <c r="H25" s="53"/>
    </row>
    <row r="26" spans="2:8" ht="20.100000000000001" customHeight="1" x14ac:dyDescent="0.2">
      <c r="B26" s="16">
        <v>20</v>
      </c>
      <c r="C26" s="15"/>
      <c r="D26" s="14"/>
      <c r="E26" s="15"/>
      <c r="F26" s="29"/>
      <c r="G26" s="31"/>
      <c r="H26" s="53"/>
    </row>
    <row r="27" spans="2:8" ht="20.100000000000001" customHeight="1" x14ac:dyDescent="0.2">
      <c r="B27" s="16">
        <v>21</v>
      </c>
      <c r="C27" s="15"/>
      <c r="D27" s="14"/>
      <c r="E27" s="15"/>
      <c r="F27" s="29"/>
      <c r="G27" s="31"/>
      <c r="H27" s="53"/>
    </row>
    <row r="28" spans="2:8" ht="20.100000000000001" customHeight="1" x14ac:dyDescent="0.2">
      <c r="B28" s="16">
        <v>22</v>
      </c>
      <c r="C28" s="15"/>
      <c r="D28" s="14"/>
      <c r="E28" s="15"/>
      <c r="F28" s="29"/>
      <c r="G28" s="31"/>
      <c r="H28" s="53"/>
    </row>
    <row r="29" spans="2:8" ht="20.100000000000001" customHeight="1" x14ac:dyDescent="0.2">
      <c r="B29" s="16">
        <v>23</v>
      </c>
      <c r="C29" s="15"/>
      <c r="D29" s="14"/>
      <c r="E29" s="15"/>
      <c r="F29" s="29"/>
      <c r="G29" s="31"/>
      <c r="H29" s="53"/>
    </row>
    <row r="30" spans="2:8" ht="20.100000000000001" customHeight="1" x14ac:dyDescent="0.2">
      <c r="B30" s="16">
        <v>24</v>
      </c>
      <c r="C30" s="15"/>
      <c r="D30" s="14"/>
      <c r="E30" s="15"/>
      <c r="F30" s="29"/>
      <c r="G30" s="31"/>
      <c r="H30" s="53"/>
    </row>
    <row r="31" spans="2:8" ht="20.100000000000001" customHeight="1" x14ac:dyDescent="0.2">
      <c r="B31" s="150"/>
      <c r="C31" s="150"/>
      <c r="D31" s="150"/>
      <c r="E31" s="150"/>
      <c r="F31" s="150"/>
      <c r="G31" s="150"/>
      <c r="H31" s="150"/>
    </row>
    <row r="32" spans="2:8" ht="20.100000000000001" customHeight="1" x14ac:dyDescent="0.2">
      <c r="B32" s="193" t="s">
        <v>1</v>
      </c>
      <c r="C32" s="193"/>
      <c r="D32" s="193"/>
      <c r="E32" s="193"/>
      <c r="F32" s="193" t="s">
        <v>7</v>
      </c>
      <c r="G32" s="193"/>
      <c r="H32" s="193"/>
    </row>
    <row r="33" spans="2:8" ht="20.100000000000001" customHeight="1" x14ac:dyDescent="0.2">
      <c r="B33" s="158"/>
      <c r="C33" s="158"/>
      <c r="D33" s="158"/>
      <c r="E33" s="158"/>
      <c r="F33" s="158"/>
      <c r="G33" s="158"/>
      <c r="H33" s="158"/>
    </row>
    <row r="34" spans="2:8" ht="20.100000000000001" customHeight="1" x14ac:dyDescent="0.2">
      <c r="B34" s="193" t="s">
        <v>4</v>
      </c>
      <c r="C34" s="193"/>
      <c r="D34" s="193"/>
      <c r="E34" s="193"/>
      <c r="F34" s="193" t="s">
        <v>14</v>
      </c>
      <c r="G34" s="193"/>
      <c r="H34" s="193"/>
    </row>
    <row r="35" spans="2:8" ht="24.75" customHeight="1" x14ac:dyDescent="0.2"/>
    <row r="36" spans="2:8" ht="24.75" customHeight="1" x14ac:dyDescent="0.2"/>
    <row r="37" spans="2:8" ht="24.75" customHeight="1" x14ac:dyDescent="0.2"/>
    <row r="38" spans="2:8" ht="24.75" customHeight="1" x14ac:dyDescent="0.2"/>
    <row r="39" spans="2:8" ht="24.75" customHeight="1" x14ac:dyDescent="0.2"/>
    <row r="40" spans="2:8" ht="24.75" customHeight="1" x14ac:dyDescent="0.2"/>
    <row r="41" spans="2:8" ht="24.75" customHeight="1" x14ac:dyDescent="0.2"/>
    <row r="42" spans="2:8" ht="24.75" customHeight="1" x14ac:dyDescent="0.2"/>
    <row r="43" spans="2:8" ht="24.75" customHeight="1" x14ac:dyDescent="0.2"/>
    <row r="44" spans="2:8" ht="24.75" customHeight="1" x14ac:dyDescent="0.2"/>
  </sheetData>
  <mergeCells count="10">
    <mergeCell ref="F34:H34"/>
    <mergeCell ref="B1:H1"/>
    <mergeCell ref="B2:H2"/>
    <mergeCell ref="B3:H3"/>
    <mergeCell ref="B31:H31"/>
    <mergeCell ref="F32:H32"/>
    <mergeCell ref="B32:E32"/>
    <mergeCell ref="B34:E34"/>
    <mergeCell ref="B33:E33"/>
    <mergeCell ref="F33:H33"/>
  </mergeCells>
  <conditionalFormatting sqref="I7:I30">
    <cfRule type="cellIs" dxfId="1" priority="3" operator="equal">
      <formula>"ПП"</formula>
    </cfRule>
    <cfRule type="cellIs" dxfId="0" priority="4" operator="equal">
      <formula>"ЖК"</formula>
    </cfRule>
  </conditionalFormatting>
  <printOptions horizontalCentered="1"/>
  <pageMargins left="0.23622047244094491" right="0.23622047244094491" top="0.35433070866141736" bottom="0.55118110236220474" header="0.31496062992125984" footer="0.31496062992125984"/>
  <pageSetup paperSize="9" scale="65" orientation="portrait" r:id="rId1"/>
  <headerFooter alignWithMargins="0">
    <oddFooter>&amp;L&amp;"Calibri,обычный"&amp;8ХРОНОМЕТРАЖ  - WWW.Arta-Sport.RU&amp;C&amp;"Calibri,обычный"&amp;8&amp;P из &amp;N&amp;R&amp;"Calibri,обычный"&amp;8Отчет создан &amp;D в &amp;T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7</vt:i4>
      </vt:variant>
    </vt:vector>
  </HeadingPairs>
  <TitlesOfParts>
    <vt:vector size="12" baseType="lpstr">
      <vt:lpstr>СОСТАВЫ</vt:lpstr>
      <vt:lpstr>расчёт</vt:lpstr>
      <vt:lpstr>ЭСТАФЕТА</vt:lpstr>
      <vt:lpstr>ЭСТпрост</vt:lpstr>
      <vt:lpstr>ЛИЧНОЕ</vt:lpstr>
      <vt:lpstr>СОСТАВЫ!Заголовки_для_печати</vt:lpstr>
      <vt:lpstr>ЭСТАФЕТА!Заголовки_для_печати</vt:lpstr>
      <vt:lpstr>ЛИЧНОЕ!Область_печати</vt:lpstr>
      <vt:lpstr>расчёт!Область_печати</vt:lpstr>
      <vt:lpstr>СОСТАВЫ!Область_печати</vt:lpstr>
      <vt:lpstr>ЭСТАФЕТА!Область_печати</vt:lpstr>
      <vt:lpstr>ЭСТпрост!Область_печати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Алексей Петров</cp:lastModifiedBy>
  <cp:lastPrinted>2025-03-16T10:05:06Z</cp:lastPrinted>
  <dcterms:created xsi:type="dcterms:W3CDTF">1996-10-08T23:32:33Z</dcterms:created>
  <dcterms:modified xsi:type="dcterms:W3CDTF">2025-03-17T09:28:52Z</dcterms:modified>
</cp:coreProperties>
</file>